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W2A\Documents\"/>
    </mc:Choice>
  </mc:AlternateContent>
  <bookViews>
    <workbookView xWindow="0" yWindow="0" windowWidth="20550" windowHeight="9975"/>
  </bookViews>
  <sheets>
    <sheet name="ALL-24" sheetId="4" r:id="rId1"/>
    <sheet name="MIX" sheetId="7" r:id="rId2"/>
    <sheet name="CW" sheetId="8" r:id="rId3"/>
    <sheet name="PH" sheetId="9" r:id="rId4"/>
    <sheet name="Multi" sheetId="10" r:id="rId5"/>
  </sheets>
  <definedNames>
    <definedName name="_Hlk52801503" localSheetId="0">'ALL-24'!$K$22</definedName>
    <definedName name="_xlnm._FilterDatabase" localSheetId="0" hidden="1">'ALL-24'!$A$1:$I$52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7" i="4" l="1"/>
  <c r="L6" i="4"/>
  <c r="L4" i="4"/>
  <c r="L5" i="4"/>
</calcChain>
</file>

<file path=xl/sharedStrings.xml><?xml version="1.0" encoding="utf-8"?>
<sst xmlns="http://schemas.openxmlformats.org/spreadsheetml/2006/main" count="416" uniqueCount="143">
  <si>
    <t>Место</t>
  </si>
  <si>
    <t>Ф.И.О.</t>
  </si>
  <si>
    <t>Позывной</t>
  </si>
  <si>
    <t>Заявлено очков</t>
  </si>
  <si>
    <t xml:space="preserve">Разряд </t>
  </si>
  <si>
    <t>МСМК</t>
  </si>
  <si>
    <t>Выполненный разряд</t>
  </si>
  <si>
    <t>КМС</t>
  </si>
  <si>
    <t>МС</t>
  </si>
  <si>
    <t>EW1FM</t>
  </si>
  <si>
    <t>EW1TO</t>
  </si>
  <si>
    <t>EW8DX</t>
  </si>
  <si>
    <t>Буслов Ю.А.</t>
  </si>
  <si>
    <t>Панин И.С.</t>
  </si>
  <si>
    <t>Рукавичников В.</t>
  </si>
  <si>
    <t>Штин В.В.</t>
  </si>
  <si>
    <t>Подтверждено очков</t>
  </si>
  <si>
    <t xml:space="preserve"> </t>
  </si>
  <si>
    <t>EU8U</t>
  </si>
  <si>
    <t>EU1FQ</t>
  </si>
  <si>
    <t>MIX</t>
  </si>
  <si>
    <t>CW</t>
  </si>
  <si>
    <t>EW1P</t>
  </si>
  <si>
    <t>Лакисов А.В.</t>
  </si>
  <si>
    <t>EU6RO</t>
  </si>
  <si>
    <t>Панченко А.П.</t>
  </si>
  <si>
    <t>EU8N</t>
  </si>
  <si>
    <t>EW8G</t>
  </si>
  <si>
    <t>Цымбал Г.Ф.</t>
  </si>
  <si>
    <t>EU1AI</t>
  </si>
  <si>
    <t>PHONE</t>
  </si>
  <si>
    <t>EW2ES</t>
  </si>
  <si>
    <t>EV6Z</t>
  </si>
  <si>
    <t>Заявленная подгруппа</t>
  </si>
  <si>
    <t>Примечания</t>
  </si>
  <si>
    <t>Бандюкевич С.А.</t>
  </si>
  <si>
    <t>EW1TZ</t>
  </si>
  <si>
    <t>EU1DC</t>
  </si>
  <si>
    <t>EW8OM</t>
  </si>
  <si>
    <t>Беляев А.И.</t>
  </si>
  <si>
    <t>Фендич В.И.</t>
  </si>
  <si>
    <t>EW4A</t>
  </si>
  <si>
    <t>Кляхин А.Б.</t>
  </si>
  <si>
    <t>EW8CM</t>
  </si>
  <si>
    <t>EU1DR</t>
  </si>
  <si>
    <t>EU6AAX</t>
  </si>
  <si>
    <t>EU6SW</t>
  </si>
  <si>
    <t>EW1OW</t>
  </si>
  <si>
    <t>Зинченко С.В.</t>
  </si>
  <si>
    <t>EW8MZ</t>
  </si>
  <si>
    <t xml:space="preserve">ВИП </t>
  </si>
  <si>
    <t>I р</t>
  </si>
  <si>
    <t>II р</t>
  </si>
  <si>
    <t>III p</t>
  </si>
  <si>
    <t>-5%</t>
  </si>
  <si>
    <t>-15%</t>
  </si>
  <si>
    <t>-30%</t>
  </si>
  <si>
    <t>-50%</t>
  </si>
  <si>
    <t>EV1R/2</t>
  </si>
  <si>
    <t>EW2AR</t>
  </si>
  <si>
    <t>EW8C</t>
  </si>
  <si>
    <t>EW1OK</t>
  </si>
  <si>
    <t>EU4T</t>
  </si>
  <si>
    <t>EW1IW</t>
  </si>
  <si>
    <t>EW8DT</t>
  </si>
  <si>
    <t>EW4GL</t>
  </si>
  <si>
    <t>EW8K</t>
  </si>
  <si>
    <t>EW2EA</t>
  </si>
  <si>
    <t>EU2RS</t>
  </si>
  <si>
    <t>EU1AV</t>
  </si>
  <si>
    <t>EU1CQ/2</t>
  </si>
  <si>
    <t>EW8KO</t>
  </si>
  <si>
    <t>EW8OC</t>
  </si>
  <si>
    <t>EW8DL</t>
  </si>
  <si>
    <t>EW2RT</t>
  </si>
  <si>
    <t>EU7AW</t>
  </si>
  <si>
    <t>EW3DC</t>
  </si>
  <si>
    <t>EW8CP</t>
  </si>
  <si>
    <t>EU1KI</t>
  </si>
  <si>
    <t>EU3LA</t>
  </si>
  <si>
    <t>EU1DM/2</t>
  </si>
  <si>
    <t>EW7SR</t>
  </si>
  <si>
    <t>EU7X</t>
  </si>
  <si>
    <t>EU7RC</t>
  </si>
  <si>
    <t>EW8Y</t>
  </si>
  <si>
    <t>EU7SV</t>
  </si>
  <si>
    <t>EU4BD</t>
  </si>
  <si>
    <t>Воронецкий В.</t>
  </si>
  <si>
    <t>Гирник М.</t>
  </si>
  <si>
    <t>Фещенко В.</t>
  </si>
  <si>
    <t>Дерюшев В.</t>
  </si>
  <si>
    <t>Адасик В.</t>
  </si>
  <si>
    <t>Павлович Н.С.</t>
  </si>
  <si>
    <t>Курдюков В.</t>
  </si>
  <si>
    <t>Лапин A.Е.</t>
  </si>
  <si>
    <t>Пинчук В.</t>
  </si>
  <si>
    <t>Оксенчук И.</t>
  </si>
  <si>
    <t>Косабуцкий В.</t>
  </si>
  <si>
    <t>Соболь В.</t>
  </si>
  <si>
    <t>Погуляев Н.</t>
  </si>
  <si>
    <t>Тютюнник В.Д.</t>
  </si>
  <si>
    <t>Кадол В.Ф.</t>
  </si>
  <si>
    <t>Пальчик А.</t>
  </si>
  <si>
    <t>Трибилустов А.И.</t>
  </si>
  <si>
    <t>Засимович М.В.</t>
  </si>
  <si>
    <t>Желукевич А.</t>
  </si>
  <si>
    <t>Тимашов С.</t>
  </si>
  <si>
    <t>Рулев С.</t>
  </si>
  <si>
    <t>Кузнецов В.В.</t>
  </si>
  <si>
    <t>Соколов А.В.</t>
  </si>
  <si>
    <t>Шаливский В.В.</t>
  </si>
  <si>
    <t>Сироткин Н.</t>
  </si>
  <si>
    <t>Кондратенко А.И.</t>
  </si>
  <si>
    <t>Борщев А.</t>
  </si>
  <si>
    <t>б.р.</t>
  </si>
  <si>
    <t>Шеверенко М.М.</t>
  </si>
  <si>
    <t>Юркович В.</t>
  </si>
  <si>
    <t xml:space="preserve">Ярошевич Г.К </t>
  </si>
  <si>
    <t>Скоробогатов О.В.</t>
  </si>
  <si>
    <t>Гаркуша Г.Н.</t>
  </si>
  <si>
    <t xml:space="preserve">Монько Ю.М. </t>
  </si>
  <si>
    <t>Атрохов Г.М.</t>
  </si>
  <si>
    <t>Новиков Г.</t>
  </si>
  <si>
    <t xml:space="preserve">Кривонос И.Г. </t>
  </si>
  <si>
    <t>Баранов В.В.</t>
  </si>
  <si>
    <t>Володин С.</t>
  </si>
  <si>
    <t>Корнеев А.</t>
  </si>
  <si>
    <t>EU1ZA</t>
  </si>
  <si>
    <t>EU1XX</t>
  </si>
  <si>
    <t xml:space="preserve">EW2ZC </t>
  </si>
  <si>
    <t xml:space="preserve">Cушинский Р. </t>
  </si>
  <si>
    <t>Черный C.</t>
  </si>
  <si>
    <t xml:space="preserve"> Михневич М. </t>
  </si>
  <si>
    <t xml:space="preserve">Григорьев А. </t>
  </si>
  <si>
    <t xml:space="preserve">Будкевич К.Б. </t>
  </si>
  <si>
    <t xml:space="preserve">Петренко В.В. </t>
  </si>
  <si>
    <t xml:space="preserve"> 95,9% п. 6.3</t>
  </si>
  <si>
    <t xml:space="preserve"> 94,4% п. 6.3</t>
  </si>
  <si>
    <t>I</t>
  </si>
  <si>
    <t>II</t>
  </si>
  <si>
    <t>III</t>
  </si>
  <si>
    <t>б/р</t>
  </si>
  <si>
    <t>п. 7.3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</si>
</sst>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9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Arial Black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4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  <font>
      <b/>
      <sz val="11"/>
      <color rgb="FFC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3" fontId="0" fillId="0" borderId="0" xfId="0" applyNumberFormat="1"/>
    <xf numFmtId="0" fontId="0" fillId="0" borderId="0" xfId="0" applyAlignment="1">
      <alignment horizontal="right"/>
    </xf>
    <xf numFmtId="9" fontId="0" fillId="0" borderId="0" xfId="0" applyNumberFormat="1" applyAlignment="1">
      <alignment horizontal="center"/>
    </xf>
    <xf numFmtId="3" fontId="2" fillId="0" borderId="0" xfId="0" applyNumberFormat="1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3" fontId="5" fillId="0" borderId="0" xfId="0" applyNumberFormat="1" applyFont="1"/>
    <xf numFmtId="0" fontId="4" fillId="0" borderId="0" xfId="0" applyFont="1"/>
    <xf numFmtId="0" fontId="6" fillId="0" borderId="0" xfId="0" applyFont="1" applyAlignment="1">
      <alignment horizontal="center"/>
    </xf>
    <xf numFmtId="3" fontId="4" fillId="0" borderId="0" xfId="0" applyNumberFormat="1" applyFont="1"/>
    <xf numFmtId="9" fontId="4" fillId="0" borderId="0" xfId="0" applyNumberFormat="1" applyFont="1" applyAlignment="1">
      <alignment horizontal="center"/>
    </xf>
    <xf numFmtId="3" fontId="0" fillId="2" borderId="1" xfId="0" applyNumberFormat="1" applyFont="1" applyFill="1" applyBorder="1" applyAlignment="1">
      <alignment horizontal="right"/>
    </xf>
    <xf numFmtId="0" fontId="0" fillId="2" borderId="1" xfId="0" applyFont="1" applyFill="1" applyBorder="1" applyAlignment="1">
      <alignment horizontal="left"/>
    </xf>
    <xf numFmtId="0" fontId="0" fillId="2" borderId="2" xfId="0" applyFont="1" applyFill="1" applyBorder="1" applyAlignment="1">
      <alignment horizontal="left"/>
    </xf>
    <xf numFmtId="0" fontId="0" fillId="2" borderId="1" xfId="0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right"/>
    </xf>
    <xf numFmtId="0" fontId="0" fillId="2" borderId="1" xfId="0" applyFill="1" applyBorder="1" applyAlignment="1">
      <alignment horizontal="center"/>
    </xf>
    <xf numFmtId="0" fontId="4" fillId="2" borderId="0" xfId="0" applyFont="1" applyFill="1"/>
    <xf numFmtId="0" fontId="1" fillId="2" borderId="1" xfId="0" applyFont="1" applyFill="1" applyBorder="1"/>
    <xf numFmtId="0" fontId="7" fillId="2" borderId="1" xfId="0" applyFont="1" applyFill="1" applyBorder="1"/>
    <xf numFmtId="0" fontId="1" fillId="2" borderId="2" xfId="0" applyFont="1" applyFill="1" applyBorder="1"/>
    <xf numFmtId="4" fontId="4" fillId="0" borderId="0" xfId="0" applyNumberFormat="1" applyFont="1"/>
    <xf numFmtId="49" fontId="4" fillId="0" borderId="0" xfId="0" applyNumberFormat="1" applyFont="1"/>
    <xf numFmtId="49" fontId="0" fillId="0" borderId="0" xfId="0" applyNumberFormat="1"/>
    <xf numFmtId="49" fontId="4" fillId="0" borderId="0" xfId="0" applyNumberFormat="1" applyFont="1" applyAlignment="1">
      <alignment horizontal="center"/>
    </xf>
    <xf numFmtId="3" fontId="4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/>
    <xf numFmtId="3" fontId="8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center"/>
    </xf>
    <xf numFmtId="0" fontId="0" fillId="2" borderId="1" xfId="0" applyFont="1" applyFill="1" applyBorder="1"/>
    <xf numFmtId="0" fontId="1" fillId="2" borderId="3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3" fontId="0" fillId="2" borderId="1" xfId="0" applyNumberFormat="1" applyFont="1" applyFill="1" applyBorder="1" applyAlignment="1">
      <alignment horizontal="center"/>
    </xf>
    <xf numFmtId="3" fontId="0" fillId="2" borderId="2" xfId="0" applyNumberFormat="1" applyFont="1" applyFill="1" applyBorder="1" applyAlignment="1">
      <alignment horizontal="center"/>
    </xf>
    <xf numFmtId="0" fontId="1" fillId="0" borderId="1" xfId="0" applyFont="1" applyBorder="1"/>
    <xf numFmtId="0" fontId="1" fillId="0" borderId="0" xfId="0" applyFont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/>
    </xf>
    <xf numFmtId="43" fontId="1" fillId="2" borderId="0" xfId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43" fontId="1" fillId="4" borderId="1" xfId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3" fontId="0" fillId="2" borderId="2" xfId="0" applyNumberFormat="1" applyFont="1" applyFill="1" applyBorder="1" applyAlignment="1">
      <alignment horizontal="center" vertical="center"/>
    </xf>
    <xf numFmtId="3" fontId="0" fillId="2" borderId="5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3" fontId="0" fillId="2" borderId="2" xfId="0" applyNumberFormat="1" applyFont="1" applyFill="1" applyBorder="1" applyAlignment="1">
      <alignment horizontal="center" vertical="center"/>
    </xf>
    <xf numFmtId="3" fontId="0" fillId="2" borderId="5" xfId="0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2"/>
  <sheetViews>
    <sheetView tabSelected="1" topLeftCell="A7" workbookViewId="0">
      <selection activeCell="B40" sqref="B40:I41"/>
    </sheetView>
  </sheetViews>
  <sheetFormatPr defaultRowHeight="15" x14ac:dyDescent="0.25"/>
  <cols>
    <col min="1" max="1" width="7" customWidth="1"/>
    <col min="2" max="2" width="20.140625" customWidth="1"/>
    <col min="3" max="3" width="11" style="2" customWidth="1"/>
    <col min="4" max="4" width="11.5703125" style="1" customWidth="1"/>
    <col min="5" max="5" width="15.7109375" style="1" customWidth="1"/>
    <col min="6" max="6" width="9.140625" style="1"/>
    <col min="7" max="7" width="15" style="1" customWidth="1"/>
    <col min="8" max="8" width="17.85546875" style="1" customWidth="1"/>
    <col min="9" max="9" width="15" style="1" customWidth="1"/>
    <col min="10" max="10" width="7.85546875" style="1" customWidth="1"/>
    <col min="11" max="11" width="10.5703125" customWidth="1"/>
    <col min="12" max="12" width="11.5703125" customWidth="1"/>
    <col min="13" max="13" width="13.28515625" bestFit="1" customWidth="1"/>
  </cols>
  <sheetData>
    <row r="1" spans="1:14" ht="42" customHeight="1" x14ac:dyDescent="0.25">
      <c r="A1" s="3" t="s">
        <v>0</v>
      </c>
      <c r="B1" s="3" t="s">
        <v>1</v>
      </c>
      <c r="C1" s="4" t="s">
        <v>2</v>
      </c>
      <c r="D1" s="5" t="s">
        <v>3</v>
      </c>
      <c r="E1" s="5" t="s">
        <v>16</v>
      </c>
      <c r="F1" s="3" t="s">
        <v>4</v>
      </c>
      <c r="G1" s="12" t="s">
        <v>6</v>
      </c>
      <c r="H1" s="5" t="s">
        <v>34</v>
      </c>
      <c r="I1" s="5" t="s">
        <v>33</v>
      </c>
      <c r="J1" s="50"/>
      <c r="K1" s="10"/>
      <c r="L1" s="9"/>
    </row>
    <row r="2" spans="1:14" x14ac:dyDescent="0.25">
      <c r="A2" s="40">
        <v>1</v>
      </c>
      <c r="B2" s="28" t="s">
        <v>25</v>
      </c>
      <c r="C2" s="40" t="s">
        <v>58</v>
      </c>
      <c r="D2" s="56">
        <v>654</v>
      </c>
      <c r="E2" s="47">
        <v>627</v>
      </c>
      <c r="F2" s="47" t="s">
        <v>8</v>
      </c>
      <c r="G2" s="23" t="s">
        <v>7</v>
      </c>
      <c r="H2" s="42" t="s">
        <v>136</v>
      </c>
      <c r="I2" s="22" t="s">
        <v>20</v>
      </c>
      <c r="J2" s="51"/>
      <c r="K2" s="6" t="s">
        <v>17</v>
      </c>
      <c r="L2" s="36" t="s">
        <v>50</v>
      </c>
      <c r="M2" s="38">
        <v>622</v>
      </c>
      <c r="N2" s="35"/>
    </row>
    <row r="3" spans="1:14" x14ac:dyDescent="0.25">
      <c r="A3" s="40">
        <v>2</v>
      </c>
      <c r="B3" s="28" t="s">
        <v>15</v>
      </c>
      <c r="C3" s="19" t="s">
        <v>18</v>
      </c>
      <c r="D3" s="47">
        <v>652</v>
      </c>
      <c r="E3" s="47">
        <v>627</v>
      </c>
      <c r="F3" s="23" t="s">
        <v>8</v>
      </c>
      <c r="G3" s="41" t="s">
        <v>7</v>
      </c>
      <c r="H3" s="42" t="s">
        <v>137</v>
      </c>
      <c r="I3" s="22" t="s">
        <v>20</v>
      </c>
      <c r="J3" s="51"/>
      <c r="K3" s="1"/>
      <c r="L3" s="6"/>
      <c r="M3" s="1"/>
    </row>
    <row r="4" spans="1:14" s="14" customFormat="1" x14ac:dyDescent="0.25">
      <c r="A4" s="40">
        <v>3</v>
      </c>
      <c r="B4" s="28" t="s">
        <v>12</v>
      </c>
      <c r="C4" s="19" t="s">
        <v>11</v>
      </c>
      <c r="D4" s="47">
        <v>606</v>
      </c>
      <c r="E4" s="47">
        <v>595</v>
      </c>
      <c r="F4" s="23" t="s">
        <v>8</v>
      </c>
      <c r="G4" s="41" t="s">
        <v>7</v>
      </c>
      <c r="H4" s="23"/>
      <c r="I4" s="22" t="s">
        <v>20</v>
      </c>
      <c r="J4" s="51"/>
      <c r="K4" s="15" t="s">
        <v>7</v>
      </c>
      <c r="L4" s="39">
        <f>M2-M2*0.05</f>
        <v>590.9</v>
      </c>
      <c r="M4" s="34" t="s">
        <v>54</v>
      </c>
    </row>
    <row r="5" spans="1:14" x14ac:dyDescent="0.25">
      <c r="A5" s="40">
        <v>4</v>
      </c>
      <c r="B5" s="28" t="s">
        <v>39</v>
      </c>
      <c r="C5" s="19" t="s">
        <v>37</v>
      </c>
      <c r="D5" s="47">
        <v>608</v>
      </c>
      <c r="E5" s="47">
        <v>586</v>
      </c>
      <c r="F5" s="23" t="s">
        <v>7</v>
      </c>
      <c r="G5" s="41" t="s">
        <v>138</v>
      </c>
      <c r="H5" s="24"/>
      <c r="I5" s="22" t="s">
        <v>20</v>
      </c>
      <c r="J5" s="52"/>
      <c r="K5" s="15" t="s">
        <v>51</v>
      </c>
      <c r="L5" s="39">
        <f>M2-M2*0.15</f>
        <v>528.70000000000005</v>
      </c>
      <c r="M5" s="34" t="s">
        <v>55</v>
      </c>
    </row>
    <row r="6" spans="1:14" x14ac:dyDescent="0.25">
      <c r="A6" s="40">
        <v>5</v>
      </c>
      <c r="B6" s="28" t="s">
        <v>14</v>
      </c>
      <c r="C6" s="19" t="s">
        <v>26</v>
      </c>
      <c r="D6" s="47">
        <v>591</v>
      </c>
      <c r="E6" s="47">
        <v>574</v>
      </c>
      <c r="F6" s="23" t="s">
        <v>7</v>
      </c>
      <c r="G6" s="41" t="s">
        <v>138</v>
      </c>
      <c r="H6" s="23"/>
      <c r="I6" s="22" t="s">
        <v>20</v>
      </c>
      <c r="J6" s="52"/>
      <c r="K6" s="15" t="s">
        <v>52</v>
      </c>
      <c r="L6" s="39">
        <f>M2-M2*0.3</f>
        <v>435.4</v>
      </c>
      <c r="M6" s="34" t="s">
        <v>56</v>
      </c>
    </row>
    <row r="7" spans="1:14" s="14" customFormat="1" x14ac:dyDescent="0.25">
      <c r="A7" s="40">
        <v>6</v>
      </c>
      <c r="B7" s="28" t="s">
        <v>42</v>
      </c>
      <c r="C7" s="21" t="s">
        <v>41</v>
      </c>
      <c r="D7" s="26">
        <v>599</v>
      </c>
      <c r="E7" s="47">
        <v>568</v>
      </c>
      <c r="F7" s="26" t="s">
        <v>7</v>
      </c>
      <c r="G7" s="41" t="s">
        <v>138</v>
      </c>
      <c r="H7" s="26"/>
      <c r="I7" s="22" t="s">
        <v>20</v>
      </c>
      <c r="J7" s="51"/>
      <c r="K7" s="15" t="s">
        <v>53</v>
      </c>
      <c r="L7" s="39">
        <f>M2-M2*0.5</f>
        <v>311</v>
      </c>
      <c r="M7" s="34" t="s">
        <v>57</v>
      </c>
    </row>
    <row r="8" spans="1:14" x14ac:dyDescent="0.25">
      <c r="A8" s="40">
        <v>7</v>
      </c>
      <c r="B8" s="28" t="s">
        <v>116</v>
      </c>
      <c r="C8" s="19" t="s">
        <v>59</v>
      </c>
      <c r="D8" s="47">
        <v>550</v>
      </c>
      <c r="E8" s="47">
        <v>528</v>
      </c>
      <c r="F8" s="23" t="s">
        <v>139</v>
      </c>
      <c r="G8" s="41" t="s">
        <v>139</v>
      </c>
      <c r="H8" s="23"/>
      <c r="I8" s="22" t="s">
        <v>20</v>
      </c>
      <c r="J8" s="52"/>
      <c r="K8" s="37"/>
      <c r="L8" s="31"/>
      <c r="M8" s="32"/>
    </row>
    <row r="9" spans="1:14" x14ac:dyDescent="0.25">
      <c r="A9" s="40">
        <v>8</v>
      </c>
      <c r="B9" s="28" t="s">
        <v>113</v>
      </c>
      <c r="C9" s="19" t="s">
        <v>60</v>
      </c>
      <c r="D9" s="47">
        <v>513</v>
      </c>
      <c r="E9" s="47">
        <v>502</v>
      </c>
      <c r="F9" s="23" t="s">
        <v>141</v>
      </c>
      <c r="G9" s="41" t="s">
        <v>139</v>
      </c>
      <c r="H9" s="24"/>
      <c r="I9" s="22" t="s">
        <v>20</v>
      </c>
      <c r="J9" s="51"/>
      <c r="K9" s="14"/>
      <c r="L9" s="31"/>
      <c r="M9" s="32"/>
    </row>
    <row r="10" spans="1:14" x14ac:dyDescent="0.25">
      <c r="A10" s="40">
        <v>9</v>
      </c>
      <c r="B10" s="28" t="s">
        <v>87</v>
      </c>
      <c r="C10" s="19" t="s">
        <v>31</v>
      </c>
      <c r="D10" s="47">
        <v>508</v>
      </c>
      <c r="E10" s="47">
        <v>489</v>
      </c>
      <c r="F10" s="23" t="s">
        <v>138</v>
      </c>
      <c r="G10" s="41" t="s">
        <v>139</v>
      </c>
      <c r="H10" s="23"/>
      <c r="I10" s="22" t="s">
        <v>20</v>
      </c>
      <c r="J10" s="52"/>
      <c r="K10" s="14"/>
      <c r="L10" s="31"/>
      <c r="M10" s="32"/>
    </row>
    <row r="11" spans="1:14" x14ac:dyDescent="0.25">
      <c r="A11" s="40">
        <v>10</v>
      </c>
      <c r="B11" s="28" t="s">
        <v>23</v>
      </c>
      <c r="C11" s="19" t="s">
        <v>24</v>
      </c>
      <c r="D11" s="47">
        <v>452</v>
      </c>
      <c r="E11" s="47">
        <v>452</v>
      </c>
      <c r="F11" s="23" t="s">
        <v>8</v>
      </c>
      <c r="G11" s="41" t="s">
        <v>139</v>
      </c>
      <c r="H11" s="24"/>
      <c r="I11" s="54" t="s">
        <v>21</v>
      </c>
      <c r="J11" s="52"/>
      <c r="K11" s="14"/>
      <c r="L11" s="14"/>
      <c r="M11" s="32"/>
    </row>
    <row r="12" spans="1:14" x14ac:dyDescent="0.25">
      <c r="A12" s="40">
        <v>11</v>
      </c>
      <c r="B12" s="28" t="s">
        <v>115</v>
      </c>
      <c r="C12" s="19" t="s">
        <v>61</v>
      </c>
      <c r="D12" s="47">
        <v>470</v>
      </c>
      <c r="E12" s="47">
        <v>450</v>
      </c>
      <c r="F12" s="23" t="s">
        <v>114</v>
      </c>
      <c r="G12" s="41" t="s">
        <v>139</v>
      </c>
      <c r="H12" s="23"/>
      <c r="I12" s="22" t="s">
        <v>20</v>
      </c>
      <c r="J12" s="51"/>
      <c r="K12" s="14"/>
      <c r="L12" s="14"/>
      <c r="M12" s="32"/>
    </row>
    <row r="13" spans="1:14" s="14" customFormat="1" x14ac:dyDescent="0.25">
      <c r="A13" s="40">
        <v>12</v>
      </c>
      <c r="B13" s="29" t="s">
        <v>40</v>
      </c>
      <c r="C13" s="19" t="s">
        <v>38</v>
      </c>
      <c r="D13" s="47">
        <v>443</v>
      </c>
      <c r="E13" s="47">
        <v>424</v>
      </c>
      <c r="F13" s="23" t="s">
        <v>5</v>
      </c>
      <c r="G13" s="41" t="s">
        <v>140</v>
      </c>
      <c r="H13" s="23"/>
      <c r="I13" s="54" t="s">
        <v>21</v>
      </c>
      <c r="J13" s="51"/>
      <c r="M13" s="32"/>
    </row>
    <row r="14" spans="1:14" s="14" customFormat="1" x14ac:dyDescent="0.25">
      <c r="A14" s="40">
        <v>13</v>
      </c>
      <c r="B14" s="28" t="s">
        <v>88</v>
      </c>
      <c r="C14" s="19" t="s">
        <v>43</v>
      </c>
      <c r="D14" s="47">
        <v>432</v>
      </c>
      <c r="E14" s="47">
        <v>421</v>
      </c>
      <c r="F14" s="23" t="s">
        <v>140</v>
      </c>
      <c r="G14" s="41" t="s">
        <v>140</v>
      </c>
      <c r="H14" s="24"/>
      <c r="I14" s="55" t="s">
        <v>30</v>
      </c>
      <c r="J14" s="51"/>
      <c r="M14" s="32"/>
    </row>
    <row r="15" spans="1:14" x14ac:dyDescent="0.25">
      <c r="A15" s="40">
        <v>14</v>
      </c>
      <c r="B15" s="28" t="s">
        <v>13</v>
      </c>
      <c r="C15" s="19" t="s">
        <v>22</v>
      </c>
      <c r="D15" s="47">
        <v>401</v>
      </c>
      <c r="E15" s="47">
        <v>393</v>
      </c>
      <c r="F15" s="23" t="s">
        <v>7</v>
      </c>
      <c r="G15" s="41" t="s">
        <v>140</v>
      </c>
      <c r="H15" s="23"/>
      <c r="I15" s="22" t="s">
        <v>20</v>
      </c>
      <c r="J15" s="51"/>
      <c r="K15" s="14"/>
      <c r="L15" s="14"/>
      <c r="M15" s="32"/>
    </row>
    <row r="16" spans="1:14" s="14" customFormat="1" x14ac:dyDescent="0.25">
      <c r="A16" s="40">
        <v>15</v>
      </c>
      <c r="B16" s="28" t="s">
        <v>89</v>
      </c>
      <c r="C16" s="19" t="s">
        <v>49</v>
      </c>
      <c r="D16" s="47">
        <v>389</v>
      </c>
      <c r="E16" s="47">
        <v>380</v>
      </c>
      <c r="F16" s="23" t="s">
        <v>141</v>
      </c>
      <c r="G16" s="41" t="s">
        <v>140</v>
      </c>
      <c r="H16" s="24"/>
      <c r="I16" s="55" t="s">
        <v>30</v>
      </c>
      <c r="J16" s="51"/>
      <c r="K16"/>
      <c r="L16"/>
      <c r="M16" s="33"/>
    </row>
    <row r="17" spans="1:13" s="14" customFormat="1" x14ac:dyDescent="0.25">
      <c r="A17" s="40">
        <v>16</v>
      </c>
      <c r="B17" s="30" t="s">
        <v>28</v>
      </c>
      <c r="C17" s="20" t="s">
        <v>29</v>
      </c>
      <c r="D17" s="48">
        <v>396</v>
      </c>
      <c r="E17" s="47">
        <v>373</v>
      </c>
      <c r="F17" s="43" t="s">
        <v>7</v>
      </c>
      <c r="G17" s="41" t="s">
        <v>140</v>
      </c>
      <c r="H17" s="23"/>
      <c r="I17" s="54" t="s">
        <v>21</v>
      </c>
      <c r="J17" s="52"/>
      <c r="M17" s="32"/>
    </row>
    <row r="18" spans="1:13" x14ac:dyDescent="0.25">
      <c r="A18" s="40">
        <v>17</v>
      </c>
      <c r="B18" s="28" t="s">
        <v>90</v>
      </c>
      <c r="C18" s="19" t="s">
        <v>44</v>
      </c>
      <c r="D18" s="47">
        <v>396</v>
      </c>
      <c r="E18" s="47">
        <v>366</v>
      </c>
      <c r="F18" s="23" t="s">
        <v>141</v>
      </c>
      <c r="G18" s="41" t="s">
        <v>140</v>
      </c>
      <c r="H18" s="23"/>
      <c r="I18" s="54" t="s">
        <v>21</v>
      </c>
      <c r="J18" s="52"/>
      <c r="K18" s="14"/>
      <c r="L18" s="14"/>
      <c r="M18" s="32"/>
    </row>
    <row r="19" spans="1:13" x14ac:dyDescent="0.25">
      <c r="A19" s="40">
        <v>18</v>
      </c>
      <c r="B19" s="28" t="s">
        <v>48</v>
      </c>
      <c r="C19" s="19" t="s">
        <v>47</v>
      </c>
      <c r="D19" s="47">
        <v>388</v>
      </c>
      <c r="E19" s="47">
        <v>365</v>
      </c>
      <c r="F19" s="23" t="s">
        <v>141</v>
      </c>
      <c r="G19" s="41" t="s">
        <v>140</v>
      </c>
      <c r="H19" s="23"/>
      <c r="I19" s="22" t="s">
        <v>20</v>
      </c>
      <c r="J19" s="51"/>
      <c r="K19" s="11"/>
      <c r="L19" s="8"/>
      <c r="M19" s="33"/>
    </row>
    <row r="20" spans="1:13" x14ac:dyDescent="0.25">
      <c r="A20" s="40">
        <v>19</v>
      </c>
      <c r="B20" s="28" t="s">
        <v>91</v>
      </c>
      <c r="C20" s="19" t="s">
        <v>62</v>
      </c>
      <c r="D20" s="47">
        <v>394</v>
      </c>
      <c r="E20" s="47">
        <v>361</v>
      </c>
      <c r="F20" s="23" t="s">
        <v>141</v>
      </c>
      <c r="G20" s="41" t="s">
        <v>140</v>
      </c>
      <c r="H20" s="23"/>
      <c r="I20" s="54" t="s">
        <v>21</v>
      </c>
      <c r="J20" s="51"/>
      <c r="K20" s="11"/>
      <c r="L20" s="8"/>
      <c r="M20" s="33"/>
    </row>
    <row r="21" spans="1:13" s="14" customFormat="1" x14ac:dyDescent="0.25">
      <c r="A21" s="40">
        <v>20</v>
      </c>
      <c r="B21" s="28" t="s">
        <v>117</v>
      </c>
      <c r="C21" s="21" t="s">
        <v>63</v>
      </c>
      <c r="D21" s="26">
        <v>373</v>
      </c>
      <c r="E21" s="47">
        <v>358</v>
      </c>
      <c r="F21" s="23" t="s">
        <v>141</v>
      </c>
      <c r="G21" s="41" t="s">
        <v>140</v>
      </c>
      <c r="H21" s="26"/>
      <c r="I21" s="55" t="s">
        <v>30</v>
      </c>
      <c r="J21" s="51"/>
      <c r="K21"/>
      <c r="L21"/>
      <c r="M21"/>
    </row>
    <row r="22" spans="1:13" ht="15" customHeight="1" x14ac:dyDescent="0.3">
      <c r="A22" s="40">
        <v>21</v>
      </c>
      <c r="B22" s="28" t="s">
        <v>92</v>
      </c>
      <c r="C22" s="19" t="s">
        <v>64</v>
      </c>
      <c r="D22" s="47">
        <v>366</v>
      </c>
      <c r="E22" s="47">
        <v>356</v>
      </c>
      <c r="F22" s="23" t="s">
        <v>141</v>
      </c>
      <c r="G22" s="41" t="s">
        <v>140</v>
      </c>
      <c r="H22" s="23"/>
      <c r="I22" s="55" t="s">
        <v>30</v>
      </c>
      <c r="J22" s="51"/>
      <c r="K22" s="15"/>
      <c r="M22" s="13"/>
    </row>
    <row r="23" spans="1:13" s="14" customFormat="1" x14ac:dyDescent="0.25">
      <c r="A23" s="40">
        <v>22</v>
      </c>
      <c r="B23" s="28" t="s">
        <v>93</v>
      </c>
      <c r="C23" s="19" t="s">
        <v>32</v>
      </c>
      <c r="D23" s="47">
        <v>364</v>
      </c>
      <c r="E23" s="47">
        <v>351</v>
      </c>
      <c r="F23" s="23" t="s">
        <v>141</v>
      </c>
      <c r="G23" s="41" t="s">
        <v>140</v>
      </c>
      <c r="H23" s="24"/>
      <c r="I23" s="54" t="s">
        <v>21</v>
      </c>
      <c r="J23" s="51"/>
      <c r="K23"/>
      <c r="L23"/>
      <c r="M23"/>
    </row>
    <row r="24" spans="1:13" x14ac:dyDescent="0.25">
      <c r="A24" s="40">
        <v>23</v>
      </c>
      <c r="B24" s="28" t="s">
        <v>94</v>
      </c>
      <c r="C24" s="19" t="s">
        <v>65</v>
      </c>
      <c r="D24" s="47">
        <v>378</v>
      </c>
      <c r="E24" s="47">
        <v>344</v>
      </c>
      <c r="F24" s="23" t="s">
        <v>141</v>
      </c>
      <c r="G24" s="41" t="s">
        <v>140</v>
      </c>
      <c r="H24" s="23"/>
      <c r="I24" s="22" t="s">
        <v>20</v>
      </c>
      <c r="J24" s="51"/>
    </row>
    <row r="25" spans="1:13" x14ac:dyDescent="0.25">
      <c r="A25" s="40">
        <v>24</v>
      </c>
      <c r="B25" s="28" t="s">
        <v>95</v>
      </c>
      <c r="C25" s="19" t="s">
        <v>66</v>
      </c>
      <c r="D25" s="47">
        <v>334</v>
      </c>
      <c r="E25" s="47">
        <v>320</v>
      </c>
      <c r="F25" s="23" t="s">
        <v>141</v>
      </c>
      <c r="G25" s="41" t="s">
        <v>140</v>
      </c>
      <c r="H25" s="23"/>
      <c r="I25" s="55" t="s">
        <v>30</v>
      </c>
      <c r="J25" s="51"/>
    </row>
    <row r="26" spans="1:13" x14ac:dyDescent="0.25">
      <c r="A26" s="40">
        <v>25</v>
      </c>
      <c r="B26" s="28" t="s">
        <v>96</v>
      </c>
      <c r="C26" s="19" t="s">
        <v>10</v>
      </c>
      <c r="D26" s="47">
        <v>329</v>
      </c>
      <c r="E26" s="47">
        <v>318</v>
      </c>
      <c r="F26" s="23" t="s">
        <v>141</v>
      </c>
      <c r="G26" s="41" t="s">
        <v>140</v>
      </c>
      <c r="H26" s="23"/>
      <c r="I26" s="54" t="s">
        <v>21</v>
      </c>
      <c r="J26" s="51"/>
    </row>
    <row r="27" spans="1:13" x14ac:dyDescent="0.25">
      <c r="A27" s="40">
        <v>26</v>
      </c>
      <c r="B27" s="28" t="s">
        <v>97</v>
      </c>
      <c r="C27" s="19" t="s">
        <v>67</v>
      </c>
      <c r="D27" s="47">
        <v>364</v>
      </c>
      <c r="E27" s="47">
        <v>313</v>
      </c>
      <c r="F27" s="23" t="s">
        <v>141</v>
      </c>
      <c r="G27" s="41" t="s">
        <v>140</v>
      </c>
      <c r="H27" s="23"/>
      <c r="I27" s="55" t="s">
        <v>30</v>
      </c>
      <c r="J27" s="51"/>
    </row>
    <row r="28" spans="1:13" x14ac:dyDescent="0.25">
      <c r="A28" s="40">
        <v>27</v>
      </c>
      <c r="B28" s="28" t="s">
        <v>98</v>
      </c>
      <c r="C28" s="19" t="s">
        <v>68</v>
      </c>
      <c r="D28" s="47">
        <v>332</v>
      </c>
      <c r="E28" s="48">
        <v>312</v>
      </c>
      <c r="F28" s="23" t="s">
        <v>141</v>
      </c>
      <c r="G28" s="59" t="s">
        <v>140</v>
      </c>
      <c r="H28" s="23"/>
      <c r="I28" s="55" t="s">
        <v>30</v>
      </c>
      <c r="J28" s="51"/>
    </row>
    <row r="29" spans="1:13" x14ac:dyDescent="0.25">
      <c r="A29" s="40">
        <v>28</v>
      </c>
      <c r="B29" s="28" t="s">
        <v>99</v>
      </c>
      <c r="C29" s="19" t="s">
        <v>19</v>
      </c>
      <c r="D29" s="47">
        <v>332</v>
      </c>
      <c r="E29" s="47">
        <v>296</v>
      </c>
      <c r="F29" s="23" t="s">
        <v>141</v>
      </c>
      <c r="G29" s="41"/>
      <c r="H29" s="23"/>
      <c r="I29" s="54" t="s">
        <v>21</v>
      </c>
      <c r="J29" s="51"/>
    </row>
    <row r="30" spans="1:13" s="14" customFormat="1" x14ac:dyDescent="0.25">
      <c r="A30" s="40">
        <v>29</v>
      </c>
      <c r="B30" s="28" t="s">
        <v>100</v>
      </c>
      <c r="C30" s="19" t="s">
        <v>27</v>
      </c>
      <c r="D30" s="47">
        <v>345</v>
      </c>
      <c r="E30" s="47">
        <v>290</v>
      </c>
      <c r="F30" s="23" t="s">
        <v>141</v>
      </c>
      <c r="G30" s="42"/>
      <c r="H30" s="23"/>
      <c r="I30" s="22" t="s">
        <v>20</v>
      </c>
      <c r="J30" s="51"/>
      <c r="K30"/>
      <c r="L30"/>
      <c r="M30"/>
    </row>
    <row r="31" spans="1:13" s="14" customFormat="1" x14ac:dyDescent="0.25">
      <c r="A31" s="40">
        <v>30</v>
      </c>
      <c r="B31" s="28" t="s">
        <v>118</v>
      </c>
      <c r="C31" s="19" t="s">
        <v>69</v>
      </c>
      <c r="D31" s="47">
        <v>310</v>
      </c>
      <c r="E31" s="47">
        <v>288</v>
      </c>
      <c r="F31" s="23" t="s">
        <v>7</v>
      </c>
      <c r="G31" s="42"/>
      <c r="H31" s="23"/>
      <c r="I31" s="55" t="s">
        <v>30</v>
      </c>
      <c r="J31" s="51"/>
      <c r="K31"/>
      <c r="L31"/>
      <c r="M31"/>
    </row>
    <row r="32" spans="1:13" x14ac:dyDescent="0.25">
      <c r="A32" s="40">
        <v>31</v>
      </c>
      <c r="B32" s="28" t="s">
        <v>101</v>
      </c>
      <c r="C32" s="19" t="s">
        <v>70</v>
      </c>
      <c r="D32" s="47">
        <v>306</v>
      </c>
      <c r="E32" s="47">
        <v>276</v>
      </c>
      <c r="F32" s="23" t="s">
        <v>141</v>
      </c>
      <c r="G32" s="23"/>
      <c r="H32" s="23"/>
      <c r="I32" s="55" t="s">
        <v>30</v>
      </c>
      <c r="J32" s="51"/>
    </row>
    <row r="33" spans="1:10" x14ac:dyDescent="0.25">
      <c r="A33" s="40">
        <v>32</v>
      </c>
      <c r="B33" s="49" t="s">
        <v>102</v>
      </c>
      <c r="C33" s="44" t="s">
        <v>71</v>
      </c>
      <c r="D33" s="46">
        <v>277</v>
      </c>
      <c r="E33" s="46">
        <v>255</v>
      </c>
      <c r="F33" s="23" t="s">
        <v>141</v>
      </c>
      <c r="G33" s="46"/>
      <c r="H33" s="46"/>
      <c r="I33" s="55" t="s">
        <v>30</v>
      </c>
      <c r="J33" s="53"/>
    </row>
    <row r="34" spans="1:10" x14ac:dyDescent="0.25">
      <c r="A34" s="40">
        <v>33</v>
      </c>
      <c r="B34" s="49" t="s">
        <v>119</v>
      </c>
      <c r="C34" s="44" t="s">
        <v>72</v>
      </c>
      <c r="D34" s="46">
        <v>262</v>
      </c>
      <c r="E34" s="46">
        <v>227</v>
      </c>
      <c r="F34" s="46" t="s">
        <v>8</v>
      </c>
      <c r="G34" s="46"/>
      <c r="H34" s="46"/>
      <c r="I34" s="22" t="s">
        <v>20</v>
      </c>
      <c r="J34" s="53"/>
    </row>
    <row r="35" spans="1:10" x14ac:dyDescent="0.25">
      <c r="A35" s="40">
        <v>34</v>
      </c>
      <c r="B35" s="49" t="s">
        <v>103</v>
      </c>
      <c r="C35" s="44" t="s">
        <v>73</v>
      </c>
      <c r="D35" s="46">
        <v>237</v>
      </c>
      <c r="E35" s="46">
        <v>207</v>
      </c>
      <c r="F35" s="23" t="s">
        <v>141</v>
      </c>
      <c r="G35" s="46"/>
      <c r="H35" s="46"/>
      <c r="I35" s="54" t="s">
        <v>21</v>
      </c>
      <c r="J35" s="53"/>
    </row>
    <row r="36" spans="1:10" x14ac:dyDescent="0.25">
      <c r="A36" s="40">
        <v>35</v>
      </c>
      <c r="B36" s="49" t="s">
        <v>104</v>
      </c>
      <c r="C36" s="44" t="s">
        <v>74</v>
      </c>
      <c r="D36" s="46">
        <v>214</v>
      </c>
      <c r="E36" s="46">
        <v>200</v>
      </c>
      <c r="F36" s="23" t="s">
        <v>141</v>
      </c>
      <c r="G36" s="46"/>
      <c r="H36" s="46"/>
      <c r="I36" s="55" t="s">
        <v>30</v>
      </c>
      <c r="J36" s="53"/>
    </row>
    <row r="37" spans="1:10" x14ac:dyDescent="0.25">
      <c r="A37" s="40">
        <v>36</v>
      </c>
      <c r="B37" s="49" t="s">
        <v>126</v>
      </c>
      <c r="C37" s="44" t="s">
        <v>75</v>
      </c>
      <c r="D37" s="46">
        <v>188</v>
      </c>
      <c r="E37" s="46">
        <v>176</v>
      </c>
      <c r="F37" s="23" t="s">
        <v>141</v>
      </c>
      <c r="G37" s="46"/>
      <c r="H37" s="46"/>
      <c r="I37" s="55" t="s">
        <v>30</v>
      </c>
      <c r="J37" s="53"/>
    </row>
    <row r="38" spans="1:10" x14ac:dyDescent="0.25">
      <c r="A38" s="40">
        <v>37</v>
      </c>
      <c r="B38" s="49" t="s">
        <v>120</v>
      </c>
      <c r="C38" s="44" t="s">
        <v>9</v>
      </c>
      <c r="D38" s="46">
        <v>175</v>
      </c>
      <c r="E38" s="46">
        <v>172</v>
      </c>
      <c r="F38" s="46" t="s">
        <v>7</v>
      </c>
      <c r="G38" s="46"/>
      <c r="H38" s="46"/>
      <c r="I38" s="54" t="s">
        <v>21</v>
      </c>
      <c r="J38" s="53"/>
    </row>
    <row r="39" spans="1:10" x14ac:dyDescent="0.25">
      <c r="A39" s="40">
        <v>38</v>
      </c>
      <c r="B39" s="49" t="s">
        <v>105</v>
      </c>
      <c r="C39" s="44" t="s">
        <v>45</v>
      </c>
      <c r="D39" s="46">
        <v>176</v>
      </c>
      <c r="E39" s="46">
        <v>171</v>
      </c>
      <c r="F39" s="23" t="s">
        <v>141</v>
      </c>
      <c r="G39" s="46"/>
      <c r="H39" s="46"/>
      <c r="I39" s="22" t="s">
        <v>20</v>
      </c>
      <c r="J39" s="53"/>
    </row>
    <row r="40" spans="1:10" x14ac:dyDescent="0.25">
      <c r="A40" s="40">
        <v>39</v>
      </c>
      <c r="B40" s="49" t="s">
        <v>112</v>
      </c>
      <c r="C40" s="44" t="s">
        <v>76</v>
      </c>
      <c r="D40" s="46">
        <v>182</v>
      </c>
      <c r="E40" s="46">
        <v>166</v>
      </c>
      <c r="F40" s="23" t="s">
        <v>141</v>
      </c>
      <c r="G40" s="46"/>
      <c r="H40" s="46"/>
      <c r="I40" s="55" t="s">
        <v>30</v>
      </c>
      <c r="J40" s="53"/>
    </row>
    <row r="41" spans="1:10" x14ac:dyDescent="0.25">
      <c r="A41" s="40">
        <v>40</v>
      </c>
      <c r="B41" s="49" t="s">
        <v>125</v>
      </c>
      <c r="C41" s="44" t="s">
        <v>46</v>
      </c>
      <c r="D41" s="46">
        <v>184</v>
      </c>
      <c r="E41" s="46">
        <v>166</v>
      </c>
      <c r="F41" s="23" t="s">
        <v>141</v>
      </c>
      <c r="G41" s="46"/>
      <c r="H41" s="46"/>
      <c r="I41" s="54" t="s">
        <v>21</v>
      </c>
      <c r="J41" s="53"/>
    </row>
    <row r="42" spans="1:10" x14ac:dyDescent="0.25">
      <c r="A42" s="40">
        <v>41</v>
      </c>
      <c r="B42" s="49" t="s">
        <v>124</v>
      </c>
      <c r="C42" s="44" t="s">
        <v>77</v>
      </c>
      <c r="D42" s="46">
        <v>182</v>
      </c>
      <c r="E42" s="46">
        <v>164</v>
      </c>
      <c r="F42" s="23" t="s">
        <v>141</v>
      </c>
      <c r="G42" s="46"/>
      <c r="H42" s="46"/>
      <c r="I42" s="22" t="s">
        <v>20</v>
      </c>
      <c r="J42" s="53"/>
    </row>
    <row r="43" spans="1:10" x14ac:dyDescent="0.25">
      <c r="A43" s="40">
        <v>42</v>
      </c>
      <c r="B43" s="49" t="s">
        <v>123</v>
      </c>
      <c r="C43" s="44" t="s">
        <v>78</v>
      </c>
      <c r="D43" s="46">
        <v>153</v>
      </c>
      <c r="E43" s="46">
        <v>137</v>
      </c>
      <c r="F43" s="46" t="s">
        <v>139</v>
      </c>
      <c r="G43" s="46"/>
      <c r="H43" s="46"/>
      <c r="I43" s="54" t="s">
        <v>21</v>
      </c>
      <c r="J43" s="53"/>
    </row>
    <row r="44" spans="1:10" x14ac:dyDescent="0.25">
      <c r="A44" s="40">
        <v>43</v>
      </c>
      <c r="B44" s="49" t="s">
        <v>35</v>
      </c>
      <c r="C44" s="44" t="s">
        <v>36</v>
      </c>
      <c r="D44" s="46">
        <v>142</v>
      </c>
      <c r="E44" s="46">
        <v>133</v>
      </c>
      <c r="F44" s="46" t="s">
        <v>138</v>
      </c>
      <c r="G44" s="46"/>
      <c r="H44" s="46"/>
      <c r="I44" s="54" t="s">
        <v>21</v>
      </c>
      <c r="J44" s="53"/>
    </row>
    <row r="45" spans="1:10" x14ac:dyDescent="0.25">
      <c r="A45" s="40">
        <v>44</v>
      </c>
      <c r="B45" s="49" t="s">
        <v>106</v>
      </c>
      <c r="C45" s="44" t="s">
        <v>79</v>
      </c>
      <c r="D45" s="46">
        <v>144</v>
      </c>
      <c r="E45" s="46">
        <v>118</v>
      </c>
      <c r="F45" s="23" t="s">
        <v>141</v>
      </c>
      <c r="G45" s="46"/>
      <c r="H45" s="46"/>
      <c r="I45" s="54" t="s">
        <v>21</v>
      </c>
      <c r="J45" s="53"/>
    </row>
    <row r="46" spans="1:10" x14ac:dyDescent="0.25">
      <c r="A46" s="40">
        <v>45</v>
      </c>
      <c r="B46" s="49" t="s">
        <v>121</v>
      </c>
      <c r="C46" s="44" t="s">
        <v>80</v>
      </c>
      <c r="D46" s="46">
        <v>141</v>
      </c>
      <c r="E46" s="46">
        <v>106</v>
      </c>
      <c r="F46" s="46" t="s">
        <v>138</v>
      </c>
      <c r="G46" s="46"/>
      <c r="H46" s="46"/>
      <c r="I46" s="54" t="s">
        <v>21</v>
      </c>
      <c r="J46" s="53"/>
    </row>
    <row r="47" spans="1:10" x14ac:dyDescent="0.25">
      <c r="A47" s="40">
        <v>46</v>
      </c>
      <c r="B47" s="49" t="s">
        <v>107</v>
      </c>
      <c r="C47" s="44" t="s">
        <v>81</v>
      </c>
      <c r="D47" s="46">
        <v>112</v>
      </c>
      <c r="E47" s="46">
        <v>100</v>
      </c>
      <c r="F47" s="23" t="s">
        <v>141</v>
      </c>
      <c r="G47" s="46"/>
      <c r="H47" s="46"/>
      <c r="I47" s="55" t="s">
        <v>30</v>
      </c>
      <c r="J47" s="53"/>
    </row>
    <row r="48" spans="1:10" x14ac:dyDescent="0.25">
      <c r="A48" s="40">
        <v>47</v>
      </c>
      <c r="B48" s="49" t="s">
        <v>108</v>
      </c>
      <c r="C48" s="44" t="s">
        <v>82</v>
      </c>
      <c r="D48" s="46">
        <v>112</v>
      </c>
      <c r="E48" s="46">
        <v>99</v>
      </c>
      <c r="F48" s="23" t="s">
        <v>141</v>
      </c>
      <c r="G48" s="46"/>
      <c r="H48" s="46"/>
      <c r="I48" s="54" t="s">
        <v>21</v>
      </c>
      <c r="J48" s="53"/>
    </row>
    <row r="49" spans="1:10" x14ac:dyDescent="0.25">
      <c r="A49" s="40">
        <v>48</v>
      </c>
      <c r="B49" s="49" t="s">
        <v>109</v>
      </c>
      <c r="C49" s="44" t="s">
        <v>83</v>
      </c>
      <c r="D49" s="46">
        <v>100</v>
      </c>
      <c r="E49" s="46">
        <v>96</v>
      </c>
      <c r="F49" s="23" t="s">
        <v>141</v>
      </c>
      <c r="G49" s="46"/>
      <c r="H49" s="46"/>
      <c r="I49" s="55" t="s">
        <v>30</v>
      </c>
      <c r="J49" s="53"/>
    </row>
    <row r="50" spans="1:10" x14ac:dyDescent="0.25">
      <c r="A50" s="40">
        <v>49</v>
      </c>
      <c r="B50" s="49" t="s">
        <v>122</v>
      </c>
      <c r="C50" s="44" t="s">
        <v>84</v>
      </c>
      <c r="D50" s="46">
        <v>97</v>
      </c>
      <c r="E50" s="46">
        <v>95</v>
      </c>
      <c r="F50" s="46" t="s">
        <v>8</v>
      </c>
      <c r="G50" s="46"/>
      <c r="H50" s="46"/>
      <c r="I50" s="55" t="s">
        <v>30</v>
      </c>
      <c r="J50" s="53"/>
    </row>
    <row r="51" spans="1:10" x14ac:dyDescent="0.25">
      <c r="A51" s="40">
        <v>50</v>
      </c>
      <c r="B51" s="49" t="s">
        <v>110</v>
      </c>
      <c r="C51" s="44" t="s">
        <v>85</v>
      </c>
      <c r="D51" s="46">
        <v>61</v>
      </c>
      <c r="E51" s="46">
        <v>54</v>
      </c>
      <c r="F51" s="23" t="s">
        <v>141</v>
      </c>
      <c r="G51" s="46"/>
      <c r="H51" s="46"/>
      <c r="I51" s="54" t="s">
        <v>21</v>
      </c>
      <c r="J51" s="53"/>
    </row>
    <row r="52" spans="1:10" x14ac:dyDescent="0.25">
      <c r="A52" s="40">
        <v>51</v>
      </c>
      <c r="B52" s="49" t="s">
        <v>111</v>
      </c>
      <c r="C52" s="44" t="s">
        <v>86</v>
      </c>
      <c r="D52" s="46">
        <v>14</v>
      </c>
      <c r="E52" s="46">
        <v>10</v>
      </c>
      <c r="F52" s="23" t="s">
        <v>141</v>
      </c>
      <c r="G52" s="46"/>
      <c r="H52" s="46"/>
      <c r="I52" s="55" t="s">
        <v>30</v>
      </c>
      <c r="J52" s="53"/>
    </row>
  </sheetData>
  <autoFilter ref="A1:I52"/>
  <sortState ref="B2:I31">
    <sortCondition descending="1" ref="E2:E31"/>
  </sortState>
  <pageMargins left="0.7" right="0.7" top="0.75" bottom="0.75" header="0.3" footer="0.3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workbookViewId="0">
      <selection activeCell="I7" sqref="I7"/>
    </sheetView>
  </sheetViews>
  <sheetFormatPr defaultRowHeight="15" x14ac:dyDescent="0.25"/>
  <cols>
    <col min="1" max="1" width="7" customWidth="1"/>
    <col min="2" max="2" width="18.85546875" customWidth="1"/>
    <col min="3" max="3" width="11" style="2" customWidth="1"/>
    <col min="4" max="4" width="11.5703125" style="7" customWidth="1"/>
    <col min="5" max="5" width="15.7109375" style="7" customWidth="1"/>
    <col min="6" max="6" width="14.7109375" customWidth="1"/>
    <col min="7" max="7" width="10.5703125" customWidth="1"/>
    <col min="9" max="9" width="13.28515625" bestFit="1" customWidth="1"/>
  </cols>
  <sheetData>
    <row r="1" spans="1:9" ht="42" customHeight="1" x14ac:dyDescent="0.25">
      <c r="A1" s="3" t="s">
        <v>0</v>
      </c>
      <c r="B1" s="3" t="s">
        <v>1</v>
      </c>
      <c r="C1" s="4" t="s">
        <v>2</v>
      </c>
      <c r="D1" s="5" t="s">
        <v>3</v>
      </c>
      <c r="E1" s="5" t="s">
        <v>16</v>
      </c>
      <c r="F1" s="5" t="s">
        <v>34</v>
      </c>
      <c r="G1" s="10"/>
      <c r="H1" s="9"/>
    </row>
    <row r="2" spans="1:9" x14ac:dyDescent="0.25">
      <c r="A2" s="40">
        <v>1</v>
      </c>
      <c r="B2" s="28" t="s">
        <v>25</v>
      </c>
      <c r="C2" s="40" t="s">
        <v>58</v>
      </c>
      <c r="D2" s="56">
        <v>654</v>
      </c>
      <c r="E2" s="47">
        <v>627</v>
      </c>
      <c r="F2" s="42" t="s">
        <v>136</v>
      </c>
      <c r="G2" s="15"/>
      <c r="H2" s="17"/>
      <c r="I2" s="16"/>
    </row>
    <row r="3" spans="1:9" x14ac:dyDescent="0.25">
      <c r="A3" s="40">
        <v>2</v>
      </c>
      <c r="B3" s="28" t="s">
        <v>15</v>
      </c>
      <c r="C3" s="19" t="s">
        <v>18</v>
      </c>
      <c r="D3" s="47">
        <v>652</v>
      </c>
      <c r="E3" s="47">
        <v>627</v>
      </c>
      <c r="F3" s="42" t="s">
        <v>137</v>
      </c>
    </row>
    <row r="4" spans="1:9" s="14" customFormat="1" x14ac:dyDescent="0.25">
      <c r="A4" s="40">
        <v>3</v>
      </c>
      <c r="B4" s="28" t="s">
        <v>12</v>
      </c>
      <c r="C4" s="19" t="s">
        <v>11</v>
      </c>
      <c r="D4" s="47">
        <v>606</v>
      </c>
      <c r="E4" s="47">
        <v>595</v>
      </c>
      <c r="F4" s="23"/>
      <c r="G4" s="15"/>
      <c r="H4" s="17"/>
      <c r="I4" s="16"/>
    </row>
    <row r="5" spans="1:9" x14ac:dyDescent="0.25">
      <c r="A5" s="40">
        <v>4</v>
      </c>
      <c r="B5" s="28" t="s">
        <v>39</v>
      </c>
      <c r="C5" s="19" t="s">
        <v>37</v>
      </c>
      <c r="D5" s="47">
        <v>608</v>
      </c>
      <c r="E5" s="47">
        <v>586</v>
      </c>
      <c r="F5" s="24"/>
      <c r="G5" s="14"/>
      <c r="H5" s="14"/>
      <c r="I5" s="14"/>
    </row>
    <row r="6" spans="1:9" x14ac:dyDescent="0.25">
      <c r="A6" s="40">
        <v>5</v>
      </c>
      <c r="B6" s="28" t="s">
        <v>14</v>
      </c>
      <c r="C6" s="19" t="s">
        <v>26</v>
      </c>
      <c r="D6" s="47">
        <v>591</v>
      </c>
      <c r="E6" s="47">
        <v>574</v>
      </c>
      <c r="F6" s="23"/>
      <c r="G6" s="14"/>
      <c r="H6" s="14"/>
      <c r="I6" s="14"/>
    </row>
    <row r="7" spans="1:9" s="14" customFormat="1" x14ac:dyDescent="0.25">
      <c r="A7" s="40">
        <v>6</v>
      </c>
      <c r="B7" s="28" t="s">
        <v>42</v>
      </c>
      <c r="C7" s="21" t="s">
        <v>41</v>
      </c>
      <c r="D7" s="26">
        <v>599</v>
      </c>
      <c r="E7" s="47">
        <v>568</v>
      </c>
      <c r="F7" s="26"/>
    </row>
    <row r="8" spans="1:9" x14ac:dyDescent="0.25">
      <c r="A8" s="40">
        <v>7</v>
      </c>
      <c r="B8" s="28" t="s">
        <v>116</v>
      </c>
      <c r="C8" s="19" t="s">
        <v>59</v>
      </c>
      <c r="D8" s="47">
        <v>550</v>
      </c>
      <c r="E8" s="47">
        <v>528</v>
      </c>
      <c r="F8" s="23"/>
      <c r="G8" s="14"/>
      <c r="H8" s="14"/>
      <c r="I8" s="14"/>
    </row>
    <row r="9" spans="1:9" x14ac:dyDescent="0.25">
      <c r="A9" s="40">
        <v>8</v>
      </c>
      <c r="B9" s="28" t="s">
        <v>113</v>
      </c>
      <c r="C9" s="19" t="s">
        <v>60</v>
      </c>
      <c r="D9" s="47">
        <v>513</v>
      </c>
      <c r="E9" s="47">
        <v>502</v>
      </c>
      <c r="F9" s="24"/>
      <c r="G9" s="14"/>
      <c r="H9" s="14"/>
      <c r="I9" s="14"/>
    </row>
    <row r="10" spans="1:9" x14ac:dyDescent="0.25">
      <c r="A10" s="40">
        <v>9</v>
      </c>
      <c r="B10" s="28" t="s">
        <v>87</v>
      </c>
      <c r="C10" s="19" t="s">
        <v>31</v>
      </c>
      <c r="D10" s="47">
        <v>508</v>
      </c>
      <c r="E10" s="47">
        <v>489</v>
      </c>
      <c r="F10" s="23"/>
      <c r="G10" s="14"/>
      <c r="H10" s="14"/>
      <c r="I10" s="14"/>
    </row>
    <row r="11" spans="1:9" x14ac:dyDescent="0.25">
      <c r="A11" s="40">
        <v>10</v>
      </c>
      <c r="B11" s="28" t="s">
        <v>115</v>
      </c>
      <c r="C11" s="19" t="s">
        <v>61</v>
      </c>
      <c r="D11" s="47">
        <v>470</v>
      </c>
      <c r="E11" s="47">
        <v>440</v>
      </c>
      <c r="F11" s="23"/>
      <c r="G11" s="14"/>
      <c r="H11" s="14"/>
      <c r="I11" s="14"/>
    </row>
    <row r="12" spans="1:9" x14ac:dyDescent="0.25">
      <c r="A12" s="40">
        <v>11</v>
      </c>
      <c r="B12" s="28" t="s">
        <v>13</v>
      </c>
      <c r="C12" s="19" t="s">
        <v>22</v>
      </c>
      <c r="D12" s="47">
        <v>401</v>
      </c>
      <c r="E12" s="47">
        <v>393</v>
      </c>
      <c r="F12" s="23"/>
      <c r="G12" s="14"/>
      <c r="H12" s="14"/>
      <c r="I12" s="14"/>
    </row>
    <row r="13" spans="1:9" x14ac:dyDescent="0.25">
      <c r="A13" s="40">
        <v>12</v>
      </c>
      <c r="B13" s="28" t="s">
        <v>48</v>
      </c>
      <c r="C13" s="19" t="s">
        <v>47</v>
      </c>
      <c r="D13" s="47">
        <v>388</v>
      </c>
      <c r="E13" s="47">
        <v>365</v>
      </c>
      <c r="F13" s="23"/>
    </row>
    <row r="14" spans="1:9" x14ac:dyDescent="0.25">
      <c r="A14" s="40">
        <v>13</v>
      </c>
      <c r="B14" s="28" t="s">
        <v>94</v>
      </c>
      <c r="C14" s="19" t="s">
        <v>65</v>
      </c>
      <c r="D14" s="47">
        <v>378</v>
      </c>
      <c r="E14" s="47">
        <v>344</v>
      </c>
      <c r="F14" s="23"/>
    </row>
    <row r="15" spans="1:9" x14ac:dyDescent="0.25">
      <c r="A15" s="40">
        <v>14</v>
      </c>
      <c r="B15" s="28" t="s">
        <v>100</v>
      </c>
      <c r="C15" s="19" t="s">
        <v>27</v>
      </c>
      <c r="D15" s="47">
        <v>345</v>
      </c>
      <c r="E15" s="47">
        <v>290</v>
      </c>
      <c r="F15" s="23"/>
    </row>
    <row r="16" spans="1:9" x14ac:dyDescent="0.25">
      <c r="A16" s="40">
        <v>15</v>
      </c>
      <c r="B16" s="49" t="s">
        <v>119</v>
      </c>
      <c r="C16" s="44" t="s">
        <v>72</v>
      </c>
      <c r="D16" s="46">
        <v>262</v>
      </c>
      <c r="E16" s="46">
        <v>227</v>
      </c>
      <c r="F16" s="46"/>
    </row>
    <row r="17" spans="1:6" x14ac:dyDescent="0.25">
      <c r="A17" s="40">
        <v>16</v>
      </c>
      <c r="B17" s="49" t="s">
        <v>105</v>
      </c>
      <c r="C17" s="44" t="s">
        <v>45</v>
      </c>
      <c r="D17" s="46">
        <v>176</v>
      </c>
      <c r="E17" s="46">
        <v>171</v>
      </c>
      <c r="F17" s="46"/>
    </row>
    <row r="18" spans="1:6" x14ac:dyDescent="0.25">
      <c r="A18" s="40">
        <v>17</v>
      </c>
      <c r="B18" s="49" t="s">
        <v>124</v>
      </c>
      <c r="C18" s="44" t="s">
        <v>77</v>
      </c>
      <c r="D18" s="46">
        <v>182</v>
      </c>
      <c r="E18" s="46">
        <v>164</v>
      </c>
      <c r="F18" s="46"/>
    </row>
  </sheetData>
  <sortState ref="B2:E11">
    <sortCondition descending="1" ref="E2:E1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F6" sqref="F6"/>
    </sheetView>
  </sheetViews>
  <sheetFormatPr defaultRowHeight="15" x14ac:dyDescent="0.25"/>
  <cols>
    <col min="1" max="1" width="7" customWidth="1"/>
    <col min="2" max="2" width="18.85546875" customWidth="1"/>
    <col min="3" max="3" width="11" style="2" customWidth="1"/>
    <col min="4" max="4" width="11.5703125" style="1" customWidth="1"/>
    <col min="5" max="5" width="15.7109375" style="7" customWidth="1"/>
    <col min="6" max="6" width="17.140625" style="1" customWidth="1"/>
    <col min="8" max="8" width="10.5703125" customWidth="1"/>
    <col min="10" max="10" width="13.28515625" bestFit="1" customWidth="1"/>
  </cols>
  <sheetData>
    <row r="1" spans="1:10" ht="42" customHeight="1" x14ac:dyDescent="0.25">
      <c r="A1" s="3" t="s">
        <v>0</v>
      </c>
      <c r="B1" s="3" t="s">
        <v>1</v>
      </c>
      <c r="C1" s="4" t="s">
        <v>2</v>
      </c>
      <c r="D1" s="5" t="s">
        <v>3</v>
      </c>
      <c r="E1" s="5" t="s">
        <v>16</v>
      </c>
      <c r="F1" s="5" t="s">
        <v>34</v>
      </c>
      <c r="H1" s="10"/>
      <c r="I1" s="9"/>
    </row>
    <row r="2" spans="1:10" x14ac:dyDescent="0.25">
      <c r="A2" s="40">
        <v>1</v>
      </c>
      <c r="B2" s="28" t="s">
        <v>23</v>
      </c>
      <c r="C2" s="19" t="s">
        <v>24</v>
      </c>
      <c r="D2" s="47">
        <v>452</v>
      </c>
      <c r="E2" s="47">
        <v>452</v>
      </c>
      <c r="F2" s="24"/>
      <c r="G2" s="6" t="s">
        <v>17</v>
      </c>
      <c r="H2" s="15"/>
      <c r="I2" s="17"/>
      <c r="J2" s="16"/>
    </row>
    <row r="3" spans="1:10" x14ac:dyDescent="0.25">
      <c r="A3" s="40">
        <v>2</v>
      </c>
      <c r="B3" s="29" t="s">
        <v>40</v>
      </c>
      <c r="C3" s="19" t="s">
        <v>38</v>
      </c>
      <c r="D3" s="47">
        <v>443</v>
      </c>
      <c r="E3" s="47">
        <v>424</v>
      </c>
      <c r="F3" s="23"/>
      <c r="G3" s="16"/>
    </row>
    <row r="4" spans="1:10" s="14" customFormat="1" x14ac:dyDescent="0.25">
      <c r="A4" s="40">
        <v>3</v>
      </c>
      <c r="B4" s="30" t="s">
        <v>28</v>
      </c>
      <c r="C4" s="20" t="s">
        <v>29</v>
      </c>
      <c r="D4" s="48">
        <v>396</v>
      </c>
      <c r="E4" s="47">
        <v>373</v>
      </c>
      <c r="F4" s="26"/>
      <c r="G4" s="6"/>
      <c r="H4" s="15"/>
      <c r="I4" s="17"/>
      <c r="J4" s="16"/>
    </row>
    <row r="5" spans="1:10" x14ac:dyDescent="0.25">
      <c r="A5" s="40">
        <v>4</v>
      </c>
      <c r="B5" s="28" t="s">
        <v>91</v>
      </c>
      <c r="C5" s="19" t="s">
        <v>62</v>
      </c>
      <c r="D5" s="47">
        <v>394</v>
      </c>
      <c r="E5" s="47">
        <v>361</v>
      </c>
      <c r="F5" s="24"/>
      <c r="H5" s="14"/>
      <c r="I5" s="14"/>
      <c r="J5" s="14"/>
    </row>
    <row r="6" spans="1:10" x14ac:dyDescent="0.25">
      <c r="A6" s="40">
        <v>5</v>
      </c>
      <c r="B6" s="28" t="s">
        <v>90</v>
      </c>
      <c r="C6" s="19" t="s">
        <v>44</v>
      </c>
      <c r="D6" s="47">
        <v>396</v>
      </c>
      <c r="E6" s="47">
        <v>366</v>
      </c>
      <c r="F6" s="23" t="s">
        <v>142</v>
      </c>
      <c r="G6" s="6"/>
      <c r="H6" s="14"/>
      <c r="I6" s="14"/>
      <c r="J6" s="14"/>
    </row>
    <row r="7" spans="1:10" s="14" customFormat="1" x14ac:dyDescent="0.25">
      <c r="A7" s="40">
        <v>6</v>
      </c>
      <c r="B7" s="28" t="s">
        <v>93</v>
      </c>
      <c r="C7" s="19" t="s">
        <v>32</v>
      </c>
      <c r="D7" s="47">
        <v>364</v>
      </c>
      <c r="E7" s="47">
        <v>351</v>
      </c>
      <c r="F7" s="23"/>
      <c r="G7" s="16"/>
    </row>
    <row r="8" spans="1:10" x14ac:dyDescent="0.25">
      <c r="A8" s="40">
        <v>7</v>
      </c>
      <c r="B8" s="28" t="s">
        <v>96</v>
      </c>
      <c r="C8" s="19" t="s">
        <v>10</v>
      </c>
      <c r="D8" s="47">
        <v>329</v>
      </c>
      <c r="E8" s="47">
        <v>318</v>
      </c>
      <c r="F8" s="24"/>
      <c r="H8" s="14"/>
      <c r="I8" s="14"/>
      <c r="J8" s="14"/>
    </row>
    <row r="9" spans="1:10" x14ac:dyDescent="0.25">
      <c r="A9" s="40">
        <v>8</v>
      </c>
      <c r="B9" s="28" t="s">
        <v>99</v>
      </c>
      <c r="C9" s="19" t="s">
        <v>19</v>
      </c>
      <c r="D9" s="47">
        <v>332</v>
      </c>
      <c r="E9" s="47">
        <v>296</v>
      </c>
      <c r="F9" s="23"/>
      <c r="H9" s="14"/>
      <c r="I9" s="14"/>
      <c r="J9" s="14"/>
    </row>
    <row r="10" spans="1:10" x14ac:dyDescent="0.25">
      <c r="A10" s="40">
        <v>9</v>
      </c>
      <c r="B10" s="49" t="s">
        <v>103</v>
      </c>
      <c r="C10" s="44" t="s">
        <v>73</v>
      </c>
      <c r="D10" s="46">
        <v>237</v>
      </c>
      <c r="E10" s="46">
        <v>207</v>
      </c>
      <c r="F10" s="24"/>
      <c r="G10" s="14"/>
      <c r="H10" s="14"/>
      <c r="I10" s="14"/>
      <c r="J10" s="14"/>
    </row>
    <row r="11" spans="1:10" x14ac:dyDescent="0.25">
      <c r="A11" s="40">
        <v>10</v>
      </c>
      <c r="B11" s="49" t="s">
        <v>120</v>
      </c>
      <c r="C11" s="44" t="s">
        <v>9</v>
      </c>
      <c r="D11" s="46">
        <v>175</v>
      </c>
      <c r="E11" s="46">
        <v>172</v>
      </c>
      <c r="F11" s="23"/>
      <c r="G11" s="14"/>
      <c r="H11" s="14"/>
      <c r="I11" s="14"/>
      <c r="J11" s="14"/>
    </row>
    <row r="12" spans="1:10" x14ac:dyDescent="0.25">
      <c r="A12" s="40">
        <v>11</v>
      </c>
      <c r="B12" s="49" t="s">
        <v>125</v>
      </c>
      <c r="C12" s="44" t="s">
        <v>46</v>
      </c>
      <c r="D12" s="46">
        <v>184</v>
      </c>
      <c r="E12" s="46">
        <v>166</v>
      </c>
      <c r="F12" s="23"/>
      <c r="G12" s="14" t="s">
        <v>17</v>
      </c>
      <c r="H12" s="14"/>
      <c r="I12" s="14"/>
      <c r="J12" s="27"/>
    </row>
    <row r="13" spans="1:10" s="14" customFormat="1" x14ac:dyDescent="0.25">
      <c r="A13" s="40">
        <v>12</v>
      </c>
      <c r="B13" s="49" t="s">
        <v>123</v>
      </c>
      <c r="C13" s="44" t="s">
        <v>78</v>
      </c>
      <c r="D13" s="46">
        <v>153</v>
      </c>
      <c r="E13" s="46">
        <v>137</v>
      </c>
      <c r="F13" s="23"/>
      <c r="G13"/>
    </row>
    <row r="14" spans="1:10" s="14" customFormat="1" x14ac:dyDescent="0.25">
      <c r="A14" s="40">
        <v>13</v>
      </c>
      <c r="B14" s="49" t="s">
        <v>35</v>
      </c>
      <c r="C14" s="44" t="s">
        <v>36</v>
      </c>
      <c r="D14" s="46">
        <v>142</v>
      </c>
      <c r="E14" s="46">
        <v>133</v>
      </c>
      <c r="F14" s="23"/>
      <c r="G14"/>
    </row>
    <row r="15" spans="1:10" x14ac:dyDescent="0.25">
      <c r="A15" s="40">
        <v>14</v>
      </c>
      <c r="B15" s="49" t="s">
        <v>106</v>
      </c>
      <c r="C15" s="44" t="s">
        <v>79</v>
      </c>
      <c r="D15" s="46">
        <v>144</v>
      </c>
      <c r="E15" s="46">
        <v>118</v>
      </c>
      <c r="F15" s="23"/>
      <c r="H15" s="14"/>
      <c r="I15" s="14"/>
      <c r="J15" s="14"/>
    </row>
    <row r="16" spans="1:10" s="14" customFormat="1" x14ac:dyDescent="0.25">
      <c r="A16" s="40">
        <v>15</v>
      </c>
      <c r="B16" s="49" t="s">
        <v>121</v>
      </c>
      <c r="C16" s="44" t="s">
        <v>80</v>
      </c>
      <c r="D16" s="46">
        <v>141</v>
      </c>
      <c r="E16" s="46">
        <v>106</v>
      </c>
      <c r="F16" s="23"/>
      <c r="H16"/>
      <c r="I16"/>
      <c r="J16"/>
    </row>
    <row r="17" spans="1:10" s="14" customFormat="1" x14ac:dyDescent="0.25">
      <c r="A17" s="40">
        <v>16</v>
      </c>
      <c r="B17" s="49" t="s">
        <v>108</v>
      </c>
      <c r="C17" s="44" t="s">
        <v>82</v>
      </c>
      <c r="D17" s="46">
        <v>112</v>
      </c>
      <c r="E17" s="46">
        <v>99</v>
      </c>
      <c r="F17" s="23"/>
    </row>
    <row r="18" spans="1:10" x14ac:dyDescent="0.25">
      <c r="A18" s="40">
        <v>17</v>
      </c>
      <c r="B18" s="49" t="s">
        <v>110</v>
      </c>
      <c r="C18" s="44" t="s">
        <v>85</v>
      </c>
      <c r="D18" s="46">
        <v>61</v>
      </c>
      <c r="E18" s="46">
        <v>54</v>
      </c>
      <c r="F18" s="23"/>
      <c r="G18" s="14" t="s">
        <v>17</v>
      </c>
      <c r="H18" s="14"/>
      <c r="I18" s="14"/>
      <c r="J18" s="14"/>
    </row>
  </sheetData>
  <sortState ref="B2:F18">
    <sortCondition descending="1" ref="E2:E18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I14" sqref="I14"/>
    </sheetView>
  </sheetViews>
  <sheetFormatPr defaultRowHeight="15" x14ac:dyDescent="0.25"/>
  <cols>
    <col min="1" max="1" width="7" customWidth="1"/>
    <col min="2" max="2" width="18.85546875" customWidth="1"/>
    <col min="3" max="3" width="11" style="2" customWidth="1"/>
    <col min="4" max="4" width="11.5703125" style="7" customWidth="1"/>
    <col min="5" max="5" width="15.7109375" style="7" customWidth="1"/>
    <col min="6" max="6" width="15" style="1" customWidth="1"/>
    <col min="8" max="8" width="10.5703125" customWidth="1"/>
    <col min="10" max="10" width="13.28515625" bestFit="1" customWidth="1"/>
  </cols>
  <sheetData>
    <row r="1" spans="1:10" ht="42" customHeight="1" x14ac:dyDescent="0.25">
      <c r="A1" s="3" t="s">
        <v>0</v>
      </c>
      <c r="B1" s="3" t="s">
        <v>1</v>
      </c>
      <c r="C1" s="4" t="s">
        <v>2</v>
      </c>
      <c r="D1" s="5" t="s">
        <v>3</v>
      </c>
      <c r="E1" s="5" t="s">
        <v>16</v>
      </c>
      <c r="F1" s="5" t="s">
        <v>34</v>
      </c>
      <c r="H1" s="10"/>
      <c r="I1" s="9"/>
    </row>
    <row r="2" spans="1:10" x14ac:dyDescent="0.25">
      <c r="A2" s="40">
        <v>1</v>
      </c>
      <c r="B2" s="28" t="s">
        <v>88</v>
      </c>
      <c r="C2" s="19" t="s">
        <v>43</v>
      </c>
      <c r="D2" s="18">
        <v>432</v>
      </c>
      <c r="E2" s="47">
        <v>421</v>
      </c>
      <c r="F2" s="26"/>
      <c r="G2" s="6" t="s">
        <v>17</v>
      </c>
      <c r="H2" s="15"/>
      <c r="I2" s="17"/>
      <c r="J2" s="16"/>
    </row>
    <row r="3" spans="1:10" x14ac:dyDescent="0.25">
      <c r="A3" s="40">
        <v>2</v>
      </c>
      <c r="B3" s="28" t="s">
        <v>89</v>
      </c>
      <c r="C3" s="19" t="s">
        <v>49</v>
      </c>
      <c r="D3" s="18">
        <v>389</v>
      </c>
      <c r="E3" s="47">
        <v>380</v>
      </c>
      <c r="F3" s="23"/>
      <c r="G3" s="16"/>
    </row>
    <row r="4" spans="1:10" s="14" customFormat="1" x14ac:dyDescent="0.25">
      <c r="A4" s="40">
        <v>3</v>
      </c>
      <c r="B4" s="49" t="s">
        <v>122</v>
      </c>
      <c r="C4" s="44" t="s">
        <v>84</v>
      </c>
      <c r="D4" s="45">
        <v>97</v>
      </c>
      <c r="E4" s="46">
        <v>95</v>
      </c>
      <c r="F4" s="23"/>
      <c r="G4" s="6"/>
      <c r="H4" s="15"/>
      <c r="I4" s="17"/>
      <c r="J4" s="16"/>
    </row>
    <row r="5" spans="1:10" x14ac:dyDescent="0.25">
      <c r="A5" s="40">
        <v>4</v>
      </c>
      <c r="B5" s="28" t="s">
        <v>117</v>
      </c>
      <c r="C5" s="21" t="s">
        <v>63</v>
      </c>
      <c r="D5" s="25">
        <v>373</v>
      </c>
      <c r="E5" s="47">
        <v>358</v>
      </c>
      <c r="F5" s="23" t="s">
        <v>142</v>
      </c>
    </row>
    <row r="6" spans="1:10" x14ac:dyDescent="0.25">
      <c r="A6" s="40">
        <v>5</v>
      </c>
      <c r="B6" s="28" t="s">
        <v>92</v>
      </c>
      <c r="C6" s="19" t="s">
        <v>64</v>
      </c>
      <c r="D6" s="18">
        <v>366</v>
      </c>
      <c r="E6" s="47">
        <v>356</v>
      </c>
      <c r="F6" s="23" t="s">
        <v>17</v>
      </c>
    </row>
    <row r="7" spans="1:10" x14ac:dyDescent="0.25">
      <c r="A7" s="40">
        <v>6</v>
      </c>
      <c r="B7" s="28" t="s">
        <v>95</v>
      </c>
      <c r="C7" s="19" t="s">
        <v>66</v>
      </c>
      <c r="D7" s="18">
        <v>334</v>
      </c>
      <c r="E7" s="47">
        <v>320</v>
      </c>
      <c r="F7" s="23" t="s">
        <v>17</v>
      </c>
    </row>
    <row r="8" spans="1:10" x14ac:dyDescent="0.25">
      <c r="A8" s="40">
        <v>7</v>
      </c>
      <c r="B8" s="28" t="s">
        <v>97</v>
      </c>
      <c r="C8" s="19" t="s">
        <v>67</v>
      </c>
      <c r="D8" s="18">
        <v>364</v>
      </c>
      <c r="E8" s="47">
        <v>313</v>
      </c>
      <c r="F8" s="23" t="s">
        <v>17</v>
      </c>
    </row>
    <row r="9" spans="1:10" x14ac:dyDescent="0.25">
      <c r="A9" s="40">
        <v>8</v>
      </c>
      <c r="B9" s="28" t="s">
        <v>98</v>
      </c>
      <c r="C9" s="19" t="s">
        <v>68</v>
      </c>
      <c r="D9" s="18">
        <v>332</v>
      </c>
      <c r="E9" s="48">
        <v>312</v>
      </c>
      <c r="F9" s="23" t="s">
        <v>17</v>
      </c>
    </row>
    <row r="10" spans="1:10" x14ac:dyDescent="0.25">
      <c r="A10" s="40">
        <v>9</v>
      </c>
      <c r="B10" s="28" t="s">
        <v>118</v>
      </c>
      <c r="C10" s="19" t="s">
        <v>69</v>
      </c>
      <c r="D10" s="18">
        <v>310</v>
      </c>
      <c r="E10" s="47">
        <v>288</v>
      </c>
      <c r="F10" s="23" t="s">
        <v>17</v>
      </c>
    </row>
    <row r="11" spans="1:10" x14ac:dyDescent="0.25">
      <c r="A11" s="40">
        <v>10</v>
      </c>
      <c r="B11" s="28" t="s">
        <v>101</v>
      </c>
      <c r="C11" s="19" t="s">
        <v>70</v>
      </c>
      <c r="D11" s="18">
        <v>306</v>
      </c>
      <c r="E11" s="47">
        <v>276</v>
      </c>
      <c r="F11" s="23" t="s">
        <v>17</v>
      </c>
    </row>
    <row r="12" spans="1:10" x14ac:dyDescent="0.25">
      <c r="A12" s="40">
        <v>11</v>
      </c>
      <c r="B12" s="49" t="s">
        <v>102</v>
      </c>
      <c r="C12" s="44" t="s">
        <v>71</v>
      </c>
      <c r="D12" s="45">
        <v>277</v>
      </c>
      <c r="E12" s="46">
        <v>255</v>
      </c>
      <c r="F12" s="23" t="s">
        <v>17</v>
      </c>
    </row>
    <row r="13" spans="1:10" x14ac:dyDescent="0.25">
      <c r="A13" s="40">
        <v>12</v>
      </c>
      <c r="B13" s="49" t="s">
        <v>104</v>
      </c>
      <c r="C13" s="44" t="s">
        <v>74</v>
      </c>
      <c r="D13" s="45">
        <v>214</v>
      </c>
      <c r="E13" s="46">
        <v>200</v>
      </c>
      <c r="F13" s="23" t="s">
        <v>17</v>
      </c>
    </row>
    <row r="14" spans="1:10" x14ac:dyDescent="0.25">
      <c r="A14" s="40">
        <v>13</v>
      </c>
      <c r="B14" s="49" t="s">
        <v>126</v>
      </c>
      <c r="C14" s="44" t="s">
        <v>75</v>
      </c>
      <c r="D14" s="45">
        <v>188</v>
      </c>
      <c r="E14" s="46">
        <v>176</v>
      </c>
      <c r="F14" s="23" t="s">
        <v>17</v>
      </c>
    </row>
    <row r="15" spans="1:10" x14ac:dyDescent="0.25">
      <c r="A15" s="40">
        <v>14</v>
      </c>
      <c r="B15" s="49" t="s">
        <v>112</v>
      </c>
      <c r="C15" s="44" t="s">
        <v>76</v>
      </c>
      <c r="D15" s="45">
        <v>182</v>
      </c>
      <c r="E15" s="46">
        <v>166</v>
      </c>
      <c r="F15" s="23" t="s">
        <v>17</v>
      </c>
    </row>
    <row r="16" spans="1:10" x14ac:dyDescent="0.25">
      <c r="A16" s="40">
        <v>15</v>
      </c>
      <c r="B16" s="49" t="s">
        <v>107</v>
      </c>
      <c r="C16" s="44" t="s">
        <v>81</v>
      </c>
      <c r="D16" s="45">
        <v>112</v>
      </c>
      <c r="E16" s="46">
        <v>100</v>
      </c>
      <c r="F16" s="23" t="s">
        <v>17</v>
      </c>
    </row>
    <row r="17" spans="1:6" x14ac:dyDescent="0.25">
      <c r="A17" s="40">
        <v>16</v>
      </c>
      <c r="B17" s="49" t="s">
        <v>109</v>
      </c>
      <c r="C17" s="44" t="s">
        <v>83</v>
      </c>
      <c r="D17" s="45">
        <v>100</v>
      </c>
      <c r="E17" s="46">
        <v>96</v>
      </c>
      <c r="F17" s="23" t="s">
        <v>17</v>
      </c>
    </row>
    <row r="18" spans="1:6" x14ac:dyDescent="0.25">
      <c r="A18" s="40">
        <v>17</v>
      </c>
      <c r="B18" s="49" t="s">
        <v>111</v>
      </c>
      <c r="C18" s="44" t="s">
        <v>86</v>
      </c>
      <c r="D18" s="45">
        <v>14</v>
      </c>
      <c r="E18" s="46">
        <v>10</v>
      </c>
      <c r="F18" s="23"/>
    </row>
  </sheetData>
  <sortState ref="B2:F4">
    <sortCondition descending="1" ref="D2:D4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workbookViewId="0">
      <selection activeCell="I11" sqref="I11"/>
    </sheetView>
  </sheetViews>
  <sheetFormatPr defaultRowHeight="15" x14ac:dyDescent="0.25"/>
  <cols>
    <col min="1" max="1" width="7" customWidth="1"/>
    <col min="2" max="2" width="18.85546875" customWidth="1"/>
    <col min="3" max="3" width="11" style="2" customWidth="1"/>
    <col min="4" max="4" width="11.5703125" style="7" customWidth="1"/>
    <col min="5" max="7" width="15.7109375" style="7" customWidth="1"/>
    <col min="8" max="8" width="15" style="1" customWidth="1"/>
    <col min="10" max="10" width="10.5703125" customWidth="1"/>
    <col min="12" max="12" width="13.28515625" bestFit="1" customWidth="1"/>
  </cols>
  <sheetData>
    <row r="1" spans="1:12" ht="42" customHeight="1" x14ac:dyDescent="0.25">
      <c r="A1" s="3" t="s">
        <v>0</v>
      </c>
      <c r="B1" s="3" t="s">
        <v>1</v>
      </c>
      <c r="C1" s="4" t="s">
        <v>2</v>
      </c>
      <c r="D1" s="5" t="s">
        <v>3</v>
      </c>
      <c r="E1" s="5" t="s">
        <v>16</v>
      </c>
      <c r="F1" s="3" t="s">
        <v>4</v>
      </c>
      <c r="G1" s="12" t="s">
        <v>6</v>
      </c>
      <c r="H1" s="5" t="s">
        <v>34</v>
      </c>
      <c r="J1" s="10"/>
      <c r="K1" s="9"/>
    </row>
    <row r="2" spans="1:12" x14ac:dyDescent="0.25">
      <c r="A2" s="60">
        <v>1</v>
      </c>
      <c r="B2" s="40" t="s">
        <v>134</v>
      </c>
      <c r="C2" s="60" t="s">
        <v>127</v>
      </c>
      <c r="D2" s="62">
        <v>690</v>
      </c>
      <c r="E2" s="62">
        <v>666</v>
      </c>
      <c r="F2" s="57" t="s">
        <v>8</v>
      </c>
      <c r="G2" s="57"/>
      <c r="H2" s="26"/>
      <c r="I2" s="6" t="s">
        <v>17</v>
      </c>
      <c r="J2" s="15"/>
      <c r="K2" s="17"/>
      <c r="L2" s="16"/>
    </row>
    <row r="3" spans="1:12" x14ac:dyDescent="0.25">
      <c r="A3" s="61"/>
      <c r="B3" s="40" t="s">
        <v>135</v>
      </c>
      <c r="C3" s="61"/>
      <c r="D3" s="63"/>
      <c r="E3" s="63"/>
      <c r="F3" s="58" t="s">
        <v>7</v>
      </c>
      <c r="G3" s="58"/>
      <c r="H3" s="23"/>
      <c r="I3" s="16"/>
    </row>
    <row r="4" spans="1:12" s="14" customFormat="1" x14ac:dyDescent="0.25">
      <c r="A4" s="60">
        <v>2</v>
      </c>
      <c r="B4" s="40" t="s">
        <v>130</v>
      </c>
      <c r="C4" s="64" t="s">
        <v>128</v>
      </c>
      <c r="D4" s="64">
        <v>234</v>
      </c>
      <c r="E4" s="62">
        <v>221</v>
      </c>
      <c r="F4" s="57" t="s">
        <v>7</v>
      </c>
      <c r="G4" s="57"/>
      <c r="H4" s="23"/>
      <c r="I4" s="6"/>
      <c r="J4" s="15"/>
      <c r="K4" s="17"/>
      <c r="L4" s="16"/>
    </row>
    <row r="5" spans="1:12" x14ac:dyDescent="0.25">
      <c r="A5" s="61"/>
      <c r="B5" s="40" t="s">
        <v>131</v>
      </c>
      <c r="C5" s="65"/>
      <c r="D5" s="65"/>
      <c r="E5" s="63"/>
      <c r="F5" s="58" t="s">
        <v>138</v>
      </c>
      <c r="G5" s="58"/>
      <c r="H5" s="23"/>
    </row>
    <row r="6" spans="1:12" x14ac:dyDescent="0.25">
      <c r="A6" s="60">
        <v>3</v>
      </c>
      <c r="B6" s="40" t="s">
        <v>133</v>
      </c>
      <c r="C6" s="60" t="s">
        <v>129</v>
      </c>
      <c r="D6" s="62">
        <v>150</v>
      </c>
      <c r="E6" s="62">
        <v>127</v>
      </c>
      <c r="F6" s="57" t="s">
        <v>141</v>
      </c>
      <c r="G6" s="57"/>
      <c r="H6" s="23"/>
    </row>
    <row r="7" spans="1:12" x14ac:dyDescent="0.25">
      <c r="A7" s="61"/>
      <c r="B7" s="40" t="s">
        <v>132</v>
      </c>
      <c r="C7" s="61"/>
      <c r="D7" s="63"/>
      <c r="E7" s="63"/>
      <c r="F7" s="58" t="s">
        <v>141</v>
      </c>
      <c r="G7" s="58"/>
      <c r="H7" s="23"/>
    </row>
    <row r="8" spans="1:12" x14ac:dyDescent="0.25">
      <c r="A8" s="40"/>
      <c r="B8" s="28"/>
      <c r="C8" s="19"/>
      <c r="D8" s="18"/>
      <c r="E8" s="47"/>
      <c r="F8" s="47"/>
      <c r="G8" s="47"/>
      <c r="H8" s="23"/>
    </row>
  </sheetData>
  <mergeCells count="12">
    <mergeCell ref="C6:C7"/>
    <mergeCell ref="D6:D7"/>
    <mergeCell ref="E6:E7"/>
    <mergeCell ref="A2:A3"/>
    <mergeCell ref="A4:A5"/>
    <mergeCell ref="A6:A7"/>
    <mergeCell ref="C2:C3"/>
    <mergeCell ref="D2:D3"/>
    <mergeCell ref="E2:E3"/>
    <mergeCell ref="C4:C5"/>
    <mergeCell ref="D4:D5"/>
    <mergeCell ref="E4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ALL-24</vt:lpstr>
      <vt:lpstr>MIX</vt:lpstr>
      <vt:lpstr>CW</vt:lpstr>
      <vt:lpstr>PH</vt:lpstr>
      <vt:lpstr>Multi</vt:lpstr>
      <vt:lpstr>'ALL-24'!_Hlk52801503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Pantchenko</dc:creator>
  <cp:lastModifiedBy>EW2A</cp:lastModifiedBy>
  <cp:lastPrinted>2019-08-06T15:14:20Z</cp:lastPrinted>
  <dcterms:created xsi:type="dcterms:W3CDTF">2015-08-13T12:20:45Z</dcterms:created>
  <dcterms:modified xsi:type="dcterms:W3CDTF">2024-10-09T03:26:52Z</dcterms:modified>
</cp:coreProperties>
</file>