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W2A\Documents\"/>
    </mc:Choice>
  </mc:AlternateContent>
  <bookViews>
    <workbookView xWindow="0" yWindow="0" windowWidth="21720" windowHeight="10035"/>
  </bookViews>
  <sheets>
    <sheet name="ABS" sheetId="4" r:id="rId1"/>
    <sheet name="MIX" sheetId="7" r:id="rId2"/>
    <sheet name="CW" sheetId="8" r:id="rId3"/>
    <sheet name="PH" sheetId="9" r:id="rId4"/>
    <sheet name="Multi" sheetId="10" r:id="rId5"/>
  </sheets>
  <definedNames>
    <definedName name="_Hlk52801503" localSheetId="0">ABS!$K$25</definedName>
    <definedName name="_xlnm._FilterDatabase" localSheetId="0" hidden="1">ABS!$A$1:$I$55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4" l="1"/>
  <c r="L8" i="4" l="1"/>
  <c r="L7" i="4"/>
  <c r="L6" i="4"/>
</calcChain>
</file>

<file path=xl/sharedStrings.xml><?xml version="1.0" encoding="utf-8"?>
<sst xmlns="http://schemas.openxmlformats.org/spreadsheetml/2006/main" count="443" uniqueCount="163">
  <si>
    <t>Место</t>
  </si>
  <si>
    <t>Ф.И.О.</t>
  </si>
  <si>
    <t>Позывной</t>
  </si>
  <si>
    <t>Заявлено очков</t>
  </si>
  <si>
    <t xml:space="preserve">Разряд </t>
  </si>
  <si>
    <t>Выполненный разряд</t>
  </si>
  <si>
    <t>КМС</t>
  </si>
  <si>
    <t>МС</t>
  </si>
  <si>
    <t>EW1FM</t>
  </si>
  <si>
    <t>EW1TO</t>
  </si>
  <si>
    <t>EW8DX</t>
  </si>
  <si>
    <t>Буслов Ю.А.</t>
  </si>
  <si>
    <t>Панин И.С.</t>
  </si>
  <si>
    <t>Рукавичников В.</t>
  </si>
  <si>
    <t>Штин В.В.</t>
  </si>
  <si>
    <t>Подтверждено очков</t>
  </si>
  <si>
    <t xml:space="preserve"> </t>
  </si>
  <si>
    <t>EU8U</t>
  </si>
  <si>
    <t>EU1FQ</t>
  </si>
  <si>
    <t>MIX</t>
  </si>
  <si>
    <t>CW</t>
  </si>
  <si>
    <t>EW1P</t>
  </si>
  <si>
    <t>Лакисов А.В.</t>
  </si>
  <si>
    <t>EU6RO</t>
  </si>
  <si>
    <t>Панченко А.П.</t>
  </si>
  <si>
    <t>EU8N</t>
  </si>
  <si>
    <t>EW8G</t>
  </si>
  <si>
    <t>Цымбал Г.Ф.</t>
  </si>
  <si>
    <t>EU1AI</t>
  </si>
  <si>
    <t>PHONE</t>
  </si>
  <si>
    <t>EW2ES</t>
  </si>
  <si>
    <t>EV6Z</t>
  </si>
  <si>
    <t>Заявленная подгруппа</t>
  </si>
  <si>
    <t>Примечания</t>
  </si>
  <si>
    <t>Бандюкевич С.А.</t>
  </si>
  <si>
    <t>EW1TZ</t>
  </si>
  <si>
    <t>EU1DC</t>
  </si>
  <si>
    <t>Беляев А.И.</t>
  </si>
  <si>
    <t>EW4A</t>
  </si>
  <si>
    <t>Кляхин А.Б.</t>
  </si>
  <si>
    <t>EW8CM</t>
  </si>
  <si>
    <t>EU1DR</t>
  </si>
  <si>
    <t>EW8MZ</t>
  </si>
  <si>
    <t xml:space="preserve">ВИП </t>
  </si>
  <si>
    <t>I р</t>
  </si>
  <si>
    <t>II р</t>
  </si>
  <si>
    <t>III p</t>
  </si>
  <si>
    <t>-5%</t>
  </si>
  <si>
    <t>-15%</t>
  </si>
  <si>
    <t>-30%</t>
  </si>
  <si>
    <t>-50%</t>
  </si>
  <si>
    <t>EV1R/2</t>
  </si>
  <si>
    <t>EW2AR</t>
  </si>
  <si>
    <t>EW1OK</t>
  </si>
  <si>
    <t>EW1IW</t>
  </si>
  <si>
    <t>EW8DT</t>
  </si>
  <si>
    <t>EW4GL</t>
  </si>
  <si>
    <t>EW2EA</t>
  </si>
  <si>
    <t>EU2RS</t>
  </si>
  <si>
    <t>EU1AV</t>
  </si>
  <si>
    <t>EW8KO</t>
  </si>
  <si>
    <t>EW8DL</t>
  </si>
  <si>
    <t>EU7AW</t>
  </si>
  <si>
    <t>EU1KI</t>
  </si>
  <si>
    <t>EU3LA</t>
  </si>
  <si>
    <t>EW7SR</t>
  </si>
  <si>
    <t>EU7X</t>
  </si>
  <si>
    <t>EU7SV</t>
  </si>
  <si>
    <t>Воронецкий В.</t>
  </si>
  <si>
    <t>Гирник М.</t>
  </si>
  <si>
    <t>Фещенко В.</t>
  </si>
  <si>
    <t>Дерюшев В.</t>
  </si>
  <si>
    <t>Павлович Н.С.</t>
  </si>
  <si>
    <t>Курдюков В.</t>
  </si>
  <si>
    <t>Лапин A.Е.</t>
  </si>
  <si>
    <t>Оксенчук И.</t>
  </si>
  <si>
    <t>Косабуцкий В.</t>
  </si>
  <si>
    <t>Погуляев Н.</t>
  </si>
  <si>
    <t>Тютюнник В.Д.</t>
  </si>
  <si>
    <t>Кадол В.Ф.</t>
  </si>
  <si>
    <t>Пальчик А.</t>
  </si>
  <si>
    <t>Трибилустов А.И.</t>
  </si>
  <si>
    <t>Тимашов С.</t>
  </si>
  <si>
    <t>Рулев С.</t>
  </si>
  <si>
    <t>Кузнецов В.В.</t>
  </si>
  <si>
    <t>Шаливский В.В.</t>
  </si>
  <si>
    <t>Шеверенко М.М.</t>
  </si>
  <si>
    <t>Юркович В.</t>
  </si>
  <si>
    <t xml:space="preserve">Ярошевич Г.К </t>
  </si>
  <si>
    <t>Скоробогатов О.В.</t>
  </si>
  <si>
    <t>Атрохов Г.М.</t>
  </si>
  <si>
    <t xml:space="preserve">Кривонос И.Г. </t>
  </si>
  <si>
    <t>EU1ZA</t>
  </si>
  <si>
    <t>EU1XX</t>
  </si>
  <si>
    <t xml:space="preserve">Cушинский Р. </t>
  </si>
  <si>
    <t>Черный C.</t>
  </si>
  <si>
    <t xml:space="preserve">Будкевич К.Б. </t>
  </si>
  <si>
    <t xml:space="preserve">Петренко В.В. </t>
  </si>
  <si>
    <t>EU1DM</t>
  </si>
  <si>
    <t>EU1ST</t>
  </si>
  <si>
    <t>Кротов А.Г.</t>
  </si>
  <si>
    <t>EU2ABM</t>
  </si>
  <si>
    <t>EU2M</t>
  </si>
  <si>
    <t>Хмарик С.</t>
  </si>
  <si>
    <t>Шахалевич В.П.</t>
  </si>
  <si>
    <t>EU3AA</t>
  </si>
  <si>
    <t>EU4A</t>
  </si>
  <si>
    <t xml:space="preserve">Анацкий П.А. </t>
  </si>
  <si>
    <t>EU6O</t>
  </si>
  <si>
    <t>EU8R</t>
  </si>
  <si>
    <t>EW1EA</t>
  </si>
  <si>
    <t>Печень Г.Б.</t>
  </si>
  <si>
    <t>EW1M</t>
  </si>
  <si>
    <t>EW1VV</t>
  </si>
  <si>
    <t>Горбачев В.В.</t>
  </si>
  <si>
    <t>EW2W</t>
  </si>
  <si>
    <t xml:space="preserve"> Бабенко С.</t>
  </si>
  <si>
    <t>Шибайло С.</t>
  </si>
  <si>
    <t>EW4DDC</t>
  </si>
  <si>
    <t>Бондарь А.</t>
  </si>
  <si>
    <t>EW7B</t>
  </si>
  <si>
    <t>EW8AK</t>
  </si>
  <si>
    <t>EW8T</t>
  </si>
  <si>
    <t>EW8TIC</t>
  </si>
  <si>
    <t>Бурнаев П.М.</t>
  </si>
  <si>
    <t>EU1BE</t>
  </si>
  <si>
    <t>Пинчук С.А.</t>
  </si>
  <si>
    <t>EW7TM</t>
  </si>
  <si>
    <t>Николайко С.</t>
  </si>
  <si>
    <t>Левицкий С.</t>
  </si>
  <si>
    <t>Соболь В.Г.</t>
  </si>
  <si>
    <t>Еньков Н.В.</t>
  </si>
  <si>
    <t>Малинец В.</t>
  </si>
  <si>
    <t>Ковальков Д.Н.</t>
  </si>
  <si>
    <t>Корнеев А.В.</t>
  </si>
  <si>
    <t>Терешков В.</t>
  </si>
  <si>
    <t>п.6.3   87,5%</t>
  </si>
  <si>
    <t>п.6.3    81,7%</t>
  </si>
  <si>
    <t>п.6.3   91,3%</t>
  </si>
  <si>
    <t>п.6.3   88,7%</t>
  </si>
  <si>
    <t>п.6.3   96,0%</t>
  </si>
  <si>
    <t>п.6.3   93,5%</t>
  </si>
  <si>
    <t>Монько Ю.М.</t>
  </si>
  <si>
    <t>EU1ZZ</t>
  </si>
  <si>
    <t>EW2WW</t>
  </si>
  <si>
    <t>EW2ZC</t>
  </si>
  <si>
    <t>EW3WJ</t>
  </si>
  <si>
    <t>EW1WA</t>
  </si>
  <si>
    <t>Дедион Л.А.</t>
  </si>
  <si>
    <t xml:space="preserve"> Сафрошкин А.И.</t>
  </si>
  <si>
    <t>Костиневич Р.Л.</t>
  </si>
  <si>
    <t>Федисов А.А.</t>
  </si>
  <si>
    <t>Мануйлов Н.</t>
  </si>
  <si>
    <t xml:space="preserve">Феоктистов Д. </t>
  </si>
  <si>
    <t>Лицкевич А.</t>
  </si>
  <si>
    <t>Веселов Н.</t>
  </si>
  <si>
    <t>Данильчик А.И.</t>
  </si>
  <si>
    <t>Соколов А.М.</t>
  </si>
  <si>
    <t>II</t>
  </si>
  <si>
    <t>I</t>
  </si>
  <si>
    <t>б/р</t>
  </si>
  <si>
    <t>III</t>
  </si>
  <si>
    <t>п.6.3   87,0%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</si>
</sst>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0" xfId="0" applyFont="1"/>
    <xf numFmtId="0" fontId="6" fillId="0" borderId="0" xfId="0" applyFont="1" applyAlignment="1">
      <alignment horizontal="center"/>
    </xf>
    <xf numFmtId="3" fontId="4" fillId="0" borderId="0" xfId="0" applyNumberFormat="1" applyFont="1"/>
    <xf numFmtId="9" fontId="4" fillId="0" borderId="0" xfId="0" applyNumberFormat="1" applyFont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4" fontId="4" fillId="0" borderId="0" xfId="0" applyNumberFormat="1" applyFont="1"/>
    <xf numFmtId="49" fontId="4" fillId="0" borderId="0" xfId="0" applyNumberFormat="1" applyFont="1"/>
    <xf numFmtId="49" fontId="0" fillId="0" borderId="0" xfId="0" applyNumberFormat="1"/>
    <xf numFmtId="49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0" fillId="2" borderId="1" xfId="0" applyFill="1" applyBorder="1"/>
    <xf numFmtId="0" fontId="1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/>
    </xf>
    <xf numFmtId="0" fontId="1" fillId="0" borderId="1" xfId="0" applyFont="1" applyBorder="1"/>
    <xf numFmtId="0" fontId="1" fillId="2" borderId="0" xfId="0" applyFont="1" applyFill="1" applyAlignment="1">
      <alignment horizontal="center"/>
    </xf>
    <xf numFmtId="43" fontId="1" fillId="2" borderId="0" xfId="1" applyFont="1" applyFill="1" applyBorder="1" applyAlignment="1">
      <alignment horizontal="center"/>
    </xf>
    <xf numFmtId="43" fontId="1" fillId="4" borderId="1" xfId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2" xfId="0" applyFont="1" applyBorder="1"/>
    <xf numFmtId="0" fontId="0" fillId="0" borderId="2" xfId="0" applyBorder="1" applyAlignment="1">
      <alignment horizontal="left"/>
    </xf>
    <xf numFmtId="0" fontId="0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9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tabSelected="1" workbookViewId="0">
      <selection activeCell="N17" sqref="N17"/>
    </sheetView>
  </sheetViews>
  <sheetFormatPr defaultRowHeight="15" x14ac:dyDescent="0.25"/>
  <cols>
    <col min="1" max="1" width="7" customWidth="1"/>
    <col min="2" max="2" width="20.140625" customWidth="1"/>
    <col min="3" max="3" width="11" style="2" customWidth="1"/>
    <col min="4" max="4" width="11.5703125" style="1" customWidth="1"/>
    <col min="5" max="5" width="15.7109375" style="1" customWidth="1"/>
    <col min="6" max="6" width="9.140625" style="1"/>
    <col min="7" max="9" width="15" style="1" customWidth="1"/>
    <col min="10" max="10" width="7.85546875" style="1" customWidth="1"/>
    <col min="11" max="11" width="10.5703125" customWidth="1"/>
    <col min="12" max="12" width="11.5703125" customWidth="1"/>
    <col min="13" max="13" width="13.28515625" bestFit="1" customWidth="1"/>
  </cols>
  <sheetData>
    <row r="1" spans="1:14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15</v>
      </c>
      <c r="F1" s="3" t="s">
        <v>4</v>
      </c>
      <c r="G1" s="12" t="s">
        <v>5</v>
      </c>
      <c r="H1" s="5" t="s">
        <v>33</v>
      </c>
      <c r="I1" s="5" t="s">
        <v>32</v>
      </c>
      <c r="J1" s="10"/>
      <c r="K1" s="10"/>
      <c r="L1" s="9"/>
    </row>
    <row r="2" spans="1:14" x14ac:dyDescent="0.25">
      <c r="A2" s="32">
        <v>1</v>
      </c>
      <c r="B2" s="23" t="s">
        <v>14</v>
      </c>
      <c r="C2" s="18" t="s">
        <v>17</v>
      </c>
      <c r="D2" s="37">
        <v>709</v>
      </c>
      <c r="E2" s="37">
        <v>684</v>
      </c>
      <c r="F2" s="21" t="s">
        <v>7</v>
      </c>
      <c r="G2" s="22" t="s">
        <v>7</v>
      </c>
      <c r="H2" s="34"/>
      <c r="I2" s="20" t="s">
        <v>19</v>
      </c>
      <c r="J2" s="40"/>
      <c r="K2" s="6" t="s">
        <v>16</v>
      </c>
      <c r="L2" s="30" t="s">
        <v>43</v>
      </c>
      <c r="M2" s="55">
        <v>617.29999999999995</v>
      </c>
      <c r="N2" s="29"/>
    </row>
    <row r="3" spans="1:14" x14ac:dyDescent="0.25">
      <c r="A3" s="32">
        <v>2</v>
      </c>
      <c r="B3" s="23" t="s">
        <v>37</v>
      </c>
      <c r="C3" s="18" t="s">
        <v>36</v>
      </c>
      <c r="D3" s="37">
        <v>654</v>
      </c>
      <c r="E3" s="37">
        <v>630</v>
      </c>
      <c r="F3" s="21" t="s">
        <v>6</v>
      </c>
      <c r="G3" s="33" t="s">
        <v>7</v>
      </c>
      <c r="H3" s="52" t="s">
        <v>140</v>
      </c>
      <c r="I3" s="20" t="s">
        <v>19</v>
      </c>
      <c r="J3" s="40"/>
      <c r="K3" s="1"/>
      <c r="L3" s="6"/>
      <c r="M3" s="1"/>
    </row>
    <row r="4" spans="1:14" x14ac:dyDescent="0.25">
      <c r="A4" s="32">
        <v>3</v>
      </c>
      <c r="B4" s="39" t="s">
        <v>107</v>
      </c>
      <c r="C4" s="35" t="s">
        <v>106</v>
      </c>
      <c r="D4" s="36">
        <v>651</v>
      </c>
      <c r="E4" s="36">
        <v>630</v>
      </c>
      <c r="F4" s="36" t="s">
        <v>7</v>
      </c>
      <c r="G4" s="58" t="s">
        <v>7</v>
      </c>
      <c r="H4" s="52" t="s">
        <v>141</v>
      </c>
      <c r="I4" s="20" t="s">
        <v>19</v>
      </c>
      <c r="J4" s="40"/>
      <c r="K4" s="15" t="s">
        <v>7</v>
      </c>
      <c r="L4" s="57">
        <v>605</v>
      </c>
      <c r="M4" s="56">
        <v>-0.02</v>
      </c>
    </row>
    <row r="5" spans="1:14" s="14" customFormat="1" x14ac:dyDescent="0.25">
      <c r="A5" s="32">
        <v>4</v>
      </c>
      <c r="B5" s="23" t="s">
        <v>11</v>
      </c>
      <c r="C5" s="18" t="s">
        <v>10</v>
      </c>
      <c r="D5" s="37">
        <v>547</v>
      </c>
      <c r="E5" s="37">
        <v>529</v>
      </c>
      <c r="F5" s="21" t="s">
        <v>7</v>
      </c>
      <c r="G5" s="33" t="s">
        <v>159</v>
      </c>
      <c r="H5" s="21"/>
      <c r="I5" s="20" t="s">
        <v>19</v>
      </c>
      <c r="J5" s="40"/>
      <c r="K5" s="15" t="s">
        <v>6</v>
      </c>
      <c r="L5" s="57">
        <f>M2-M2*0.05</f>
        <v>586.43499999999995</v>
      </c>
      <c r="M5" s="28" t="s">
        <v>47</v>
      </c>
    </row>
    <row r="6" spans="1:14" x14ac:dyDescent="0.25">
      <c r="A6" s="32">
        <v>5</v>
      </c>
      <c r="B6" s="23" t="s">
        <v>39</v>
      </c>
      <c r="C6" s="18" t="s">
        <v>38</v>
      </c>
      <c r="D6" s="21">
        <v>527</v>
      </c>
      <c r="E6" s="37">
        <v>515</v>
      </c>
      <c r="F6" s="21" t="s">
        <v>6</v>
      </c>
      <c r="G6" s="33" t="s">
        <v>158</v>
      </c>
      <c r="H6" s="21"/>
      <c r="I6" s="20" t="s">
        <v>19</v>
      </c>
      <c r="J6" s="41"/>
      <c r="K6" s="15" t="s">
        <v>44</v>
      </c>
      <c r="L6" s="57">
        <f>M2-M2*0.15</f>
        <v>524.70499999999993</v>
      </c>
      <c r="M6" s="28" t="s">
        <v>48</v>
      </c>
    </row>
    <row r="7" spans="1:14" x14ac:dyDescent="0.25">
      <c r="A7" s="32">
        <v>6</v>
      </c>
      <c r="B7" s="23" t="s">
        <v>24</v>
      </c>
      <c r="C7" s="32" t="s">
        <v>51</v>
      </c>
      <c r="D7" s="44">
        <v>520</v>
      </c>
      <c r="E7" s="37">
        <v>507</v>
      </c>
      <c r="F7" s="37" t="s">
        <v>7</v>
      </c>
      <c r="G7" s="33" t="s">
        <v>158</v>
      </c>
      <c r="H7" s="21"/>
      <c r="I7" s="20" t="s">
        <v>19</v>
      </c>
      <c r="J7" s="41"/>
      <c r="K7" s="15" t="s">
        <v>45</v>
      </c>
      <c r="L7" s="57">
        <f>M2-M2*0.3</f>
        <v>432.11</v>
      </c>
      <c r="M7" s="28" t="s">
        <v>49</v>
      </c>
    </row>
    <row r="8" spans="1:14" s="14" customFormat="1" x14ac:dyDescent="0.25">
      <c r="A8" s="32">
        <v>7</v>
      </c>
      <c r="B8" s="23" t="s">
        <v>128</v>
      </c>
      <c r="C8" s="18" t="s">
        <v>112</v>
      </c>
      <c r="D8" s="21">
        <v>515</v>
      </c>
      <c r="E8" s="37">
        <v>503</v>
      </c>
      <c r="F8" s="21" t="s">
        <v>6</v>
      </c>
      <c r="G8" s="33" t="s">
        <v>158</v>
      </c>
      <c r="H8" s="21"/>
      <c r="I8" s="20" t="s">
        <v>19</v>
      </c>
      <c r="J8" s="40"/>
      <c r="K8" s="15" t="s">
        <v>46</v>
      </c>
      <c r="L8" s="57">
        <f>M2-M2*0.5</f>
        <v>308.64999999999998</v>
      </c>
      <c r="M8" s="28" t="s">
        <v>50</v>
      </c>
    </row>
    <row r="9" spans="1:14" x14ac:dyDescent="0.25">
      <c r="A9" s="32">
        <v>8</v>
      </c>
      <c r="B9" s="39" t="s">
        <v>111</v>
      </c>
      <c r="C9" s="35" t="s">
        <v>110</v>
      </c>
      <c r="D9" s="36">
        <v>509</v>
      </c>
      <c r="E9" s="36">
        <v>494</v>
      </c>
      <c r="F9" s="36" t="s">
        <v>7</v>
      </c>
      <c r="G9" s="58" t="s">
        <v>158</v>
      </c>
      <c r="H9" s="36"/>
      <c r="I9" s="20" t="s">
        <v>19</v>
      </c>
      <c r="J9" s="41"/>
      <c r="K9" s="31"/>
      <c r="L9" s="25"/>
      <c r="M9" s="26"/>
    </row>
    <row r="10" spans="1:14" x14ac:dyDescent="0.25">
      <c r="A10" s="32">
        <v>9</v>
      </c>
      <c r="B10" s="23" t="s">
        <v>87</v>
      </c>
      <c r="C10" s="18" t="s">
        <v>52</v>
      </c>
      <c r="D10" s="37">
        <v>505</v>
      </c>
      <c r="E10" s="37">
        <v>467</v>
      </c>
      <c r="F10" s="21" t="s">
        <v>158</v>
      </c>
      <c r="G10" s="33" t="s">
        <v>158</v>
      </c>
      <c r="H10" s="21"/>
      <c r="I10" s="20" t="s">
        <v>19</v>
      </c>
      <c r="J10" s="40"/>
      <c r="K10" s="14"/>
      <c r="L10" s="25"/>
      <c r="M10" s="26"/>
    </row>
    <row r="11" spans="1:14" x14ac:dyDescent="0.25">
      <c r="A11" s="32">
        <v>10</v>
      </c>
      <c r="B11" s="23" t="s">
        <v>13</v>
      </c>
      <c r="C11" s="18" t="s">
        <v>25</v>
      </c>
      <c r="D11" s="37">
        <v>470</v>
      </c>
      <c r="E11" s="37">
        <v>460</v>
      </c>
      <c r="F11" s="21" t="s">
        <v>6</v>
      </c>
      <c r="G11" s="33" t="s">
        <v>158</v>
      </c>
      <c r="H11" s="21"/>
      <c r="I11" s="42" t="s">
        <v>20</v>
      </c>
      <c r="J11" s="41"/>
      <c r="K11" s="14"/>
      <c r="L11" s="25"/>
      <c r="M11" s="26"/>
    </row>
    <row r="12" spans="1:14" x14ac:dyDescent="0.25">
      <c r="A12" s="32">
        <v>11</v>
      </c>
      <c r="B12" s="23" t="s">
        <v>12</v>
      </c>
      <c r="C12" s="18" t="s">
        <v>21</v>
      </c>
      <c r="D12" s="37">
        <v>448</v>
      </c>
      <c r="E12" s="37">
        <v>441</v>
      </c>
      <c r="F12" s="21" t="s">
        <v>6</v>
      </c>
      <c r="G12" s="33" t="s">
        <v>158</v>
      </c>
      <c r="H12" s="21"/>
      <c r="I12" s="20" t="s">
        <v>19</v>
      </c>
      <c r="J12" s="41"/>
      <c r="K12" s="14"/>
      <c r="L12" s="14"/>
      <c r="M12" s="26"/>
    </row>
    <row r="13" spans="1:14" x14ac:dyDescent="0.25">
      <c r="A13" s="32">
        <v>12</v>
      </c>
      <c r="B13" s="39" t="s">
        <v>34</v>
      </c>
      <c r="C13" s="35" t="s">
        <v>35</v>
      </c>
      <c r="D13" s="36">
        <v>438</v>
      </c>
      <c r="E13" s="36">
        <v>435</v>
      </c>
      <c r="F13" s="36" t="s">
        <v>159</v>
      </c>
      <c r="G13" s="58" t="s">
        <v>158</v>
      </c>
      <c r="H13" s="36"/>
      <c r="I13" s="42" t="s">
        <v>20</v>
      </c>
      <c r="J13" s="40"/>
      <c r="K13" s="14"/>
      <c r="L13" s="14"/>
      <c r="M13" s="26"/>
    </row>
    <row r="14" spans="1:14" x14ac:dyDescent="0.25">
      <c r="A14" s="32">
        <v>13</v>
      </c>
      <c r="B14" s="23" t="s">
        <v>86</v>
      </c>
      <c r="C14" s="18" t="s">
        <v>53</v>
      </c>
      <c r="D14" s="37">
        <v>444</v>
      </c>
      <c r="E14" s="37">
        <v>422</v>
      </c>
      <c r="F14" s="21" t="s">
        <v>160</v>
      </c>
      <c r="G14" s="33" t="s">
        <v>161</v>
      </c>
      <c r="H14" s="21"/>
      <c r="I14" s="43" t="s">
        <v>29</v>
      </c>
      <c r="J14" s="40"/>
      <c r="K14" s="14"/>
      <c r="L14" s="14"/>
      <c r="M14" s="26"/>
    </row>
    <row r="15" spans="1:14" s="14" customFormat="1" x14ac:dyDescent="0.25">
      <c r="A15" s="32">
        <v>14</v>
      </c>
      <c r="B15" s="39" t="s">
        <v>103</v>
      </c>
      <c r="C15" s="35" t="s">
        <v>102</v>
      </c>
      <c r="D15" s="36">
        <v>443</v>
      </c>
      <c r="E15" s="36">
        <v>419</v>
      </c>
      <c r="F15" s="36" t="s">
        <v>159</v>
      </c>
      <c r="G15" s="58" t="s">
        <v>161</v>
      </c>
      <c r="H15" s="36"/>
      <c r="I15" s="42" t="s">
        <v>20</v>
      </c>
      <c r="J15" s="40"/>
      <c r="M15" s="26"/>
    </row>
    <row r="16" spans="1:14" s="14" customFormat="1" x14ac:dyDescent="0.25">
      <c r="A16" s="32">
        <v>15</v>
      </c>
      <c r="B16" s="23" t="s">
        <v>27</v>
      </c>
      <c r="C16" s="18" t="s">
        <v>28</v>
      </c>
      <c r="D16" s="37">
        <v>420</v>
      </c>
      <c r="E16" s="37">
        <v>414</v>
      </c>
      <c r="F16" s="21" t="s">
        <v>6</v>
      </c>
      <c r="G16" s="33" t="s">
        <v>161</v>
      </c>
      <c r="H16" s="21"/>
      <c r="I16" s="42" t="s">
        <v>20</v>
      </c>
      <c r="J16" s="40"/>
      <c r="M16" s="26"/>
    </row>
    <row r="17" spans="1:13" x14ac:dyDescent="0.25">
      <c r="A17" s="32">
        <v>16</v>
      </c>
      <c r="B17" s="23" t="s">
        <v>69</v>
      </c>
      <c r="C17" s="18" t="s">
        <v>40</v>
      </c>
      <c r="D17" s="37">
        <v>424</v>
      </c>
      <c r="E17" s="37">
        <v>408</v>
      </c>
      <c r="F17" s="21" t="s">
        <v>161</v>
      </c>
      <c r="G17" s="33" t="s">
        <v>161</v>
      </c>
      <c r="H17" s="22"/>
      <c r="I17" s="43" t="s">
        <v>29</v>
      </c>
      <c r="J17" s="40"/>
      <c r="K17" s="14"/>
      <c r="L17" s="14"/>
      <c r="M17" s="26"/>
    </row>
    <row r="18" spans="1:13" s="14" customFormat="1" x14ac:dyDescent="0.25">
      <c r="A18" s="32">
        <v>17</v>
      </c>
      <c r="B18" s="23" t="s">
        <v>71</v>
      </c>
      <c r="C18" s="18" t="s">
        <v>41</v>
      </c>
      <c r="D18" s="37">
        <v>416</v>
      </c>
      <c r="E18" s="37">
        <v>402</v>
      </c>
      <c r="F18" s="21" t="s">
        <v>160</v>
      </c>
      <c r="G18" s="33" t="s">
        <v>161</v>
      </c>
      <c r="H18" s="21"/>
      <c r="I18" s="42" t="s">
        <v>20</v>
      </c>
      <c r="J18" s="40"/>
      <c r="K18"/>
      <c r="L18"/>
      <c r="M18" s="27"/>
    </row>
    <row r="19" spans="1:13" s="14" customFormat="1" x14ac:dyDescent="0.25">
      <c r="A19" s="32">
        <v>18</v>
      </c>
      <c r="B19" s="24" t="s">
        <v>68</v>
      </c>
      <c r="C19" s="19" t="s">
        <v>30</v>
      </c>
      <c r="D19" s="38">
        <v>427</v>
      </c>
      <c r="E19" s="37">
        <v>398</v>
      </c>
      <c r="F19" s="49" t="s">
        <v>159</v>
      </c>
      <c r="G19" s="33" t="s">
        <v>161</v>
      </c>
      <c r="H19" s="21"/>
      <c r="I19" s="20" t="s">
        <v>19</v>
      </c>
      <c r="J19" s="40"/>
      <c r="K19"/>
      <c r="L19"/>
      <c r="M19" s="27"/>
    </row>
    <row r="20" spans="1:13" s="14" customFormat="1" x14ac:dyDescent="0.25">
      <c r="A20" s="32">
        <v>19</v>
      </c>
      <c r="B20" s="50" t="s">
        <v>90</v>
      </c>
      <c r="C20" s="51" t="s">
        <v>98</v>
      </c>
      <c r="D20" s="47">
        <v>413</v>
      </c>
      <c r="E20" s="36">
        <v>384</v>
      </c>
      <c r="F20" s="47" t="s">
        <v>159</v>
      </c>
      <c r="G20" s="58" t="s">
        <v>161</v>
      </c>
      <c r="H20" s="36"/>
      <c r="I20" s="20" t="s">
        <v>19</v>
      </c>
      <c r="J20" s="41"/>
      <c r="M20" s="26"/>
    </row>
    <row r="21" spans="1:13" x14ac:dyDescent="0.25">
      <c r="A21" s="32">
        <v>20</v>
      </c>
      <c r="B21" s="23" t="s">
        <v>73</v>
      </c>
      <c r="C21" s="18" t="s">
        <v>31</v>
      </c>
      <c r="D21" s="37">
        <v>424</v>
      </c>
      <c r="E21" s="37">
        <v>373</v>
      </c>
      <c r="F21" s="36" t="s">
        <v>6</v>
      </c>
      <c r="G21" s="33" t="s">
        <v>161</v>
      </c>
      <c r="H21" s="22"/>
      <c r="I21" s="42" t="s">
        <v>20</v>
      </c>
      <c r="J21" s="41"/>
      <c r="K21" s="14"/>
      <c r="L21" s="14"/>
      <c r="M21" s="26"/>
    </row>
    <row r="22" spans="1:13" x14ac:dyDescent="0.25">
      <c r="A22" s="32">
        <v>21</v>
      </c>
      <c r="B22" s="23" t="s">
        <v>70</v>
      </c>
      <c r="C22" s="18" t="s">
        <v>42</v>
      </c>
      <c r="D22" s="37">
        <v>397</v>
      </c>
      <c r="E22" s="37">
        <v>372</v>
      </c>
      <c r="F22" s="21" t="s">
        <v>160</v>
      </c>
      <c r="G22" s="33" t="s">
        <v>161</v>
      </c>
      <c r="H22" s="22"/>
      <c r="I22" s="43" t="s">
        <v>29</v>
      </c>
      <c r="J22" s="40"/>
      <c r="K22" s="11"/>
      <c r="L22" s="8"/>
      <c r="M22" s="27"/>
    </row>
    <row r="23" spans="1:13" x14ac:dyDescent="0.25">
      <c r="A23" s="32">
        <v>22</v>
      </c>
      <c r="B23" s="23" t="s">
        <v>72</v>
      </c>
      <c r="C23" s="18" t="s">
        <v>55</v>
      </c>
      <c r="D23" s="37">
        <v>383</v>
      </c>
      <c r="E23" s="37">
        <v>366</v>
      </c>
      <c r="F23" s="21" t="s">
        <v>160</v>
      </c>
      <c r="G23" s="33" t="s">
        <v>161</v>
      </c>
      <c r="H23" s="21"/>
      <c r="I23" s="43" t="s">
        <v>29</v>
      </c>
      <c r="J23" s="40"/>
      <c r="K23" s="11"/>
      <c r="L23" s="8"/>
      <c r="M23" s="27"/>
    </row>
    <row r="24" spans="1:13" s="14" customFormat="1" x14ac:dyDescent="0.25">
      <c r="A24" s="32">
        <v>23</v>
      </c>
      <c r="B24" s="23" t="s">
        <v>89</v>
      </c>
      <c r="C24" s="18" t="s">
        <v>59</v>
      </c>
      <c r="D24" s="37">
        <v>384</v>
      </c>
      <c r="E24" s="37">
        <v>356</v>
      </c>
      <c r="F24" s="21" t="s">
        <v>6</v>
      </c>
      <c r="G24" s="33" t="s">
        <v>161</v>
      </c>
      <c r="H24" s="21"/>
      <c r="I24" s="43" t="s">
        <v>29</v>
      </c>
      <c r="J24" s="40"/>
      <c r="K24"/>
      <c r="L24"/>
      <c r="M24"/>
    </row>
    <row r="25" spans="1:13" ht="15" customHeight="1" x14ac:dyDescent="0.3">
      <c r="A25" s="32">
        <v>24</v>
      </c>
      <c r="B25" s="39" t="s">
        <v>84</v>
      </c>
      <c r="C25" s="35" t="s">
        <v>66</v>
      </c>
      <c r="D25" s="36">
        <v>361</v>
      </c>
      <c r="E25" s="36">
        <v>342</v>
      </c>
      <c r="F25" s="36" t="s">
        <v>161</v>
      </c>
      <c r="G25" s="58" t="s">
        <v>161</v>
      </c>
      <c r="H25" s="36"/>
      <c r="I25" s="42" t="s">
        <v>20</v>
      </c>
      <c r="J25" s="40"/>
      <c r="K25" s="15"/>
      <c r="M25" s="13"/>
    </row>
    <row r="26" spans="1:13" s="14" customFormat="1" x14ac:dyDescent="0.25">
      <c r="A26" s="32">
        <v>25</v>
      </c>
      <c r="B26" s="23" t="s">
        <v>77</v>
      </c>
      <c r="C26" s="18" t="s">
        <v>18</v>
      </c>
      <c r="D26" s="37">
        <v>363</v>
      </c>
      <c r="E26" s="37">
        <v>335</v>
      </c>
      <c r="F26" s="21" t="s">
        <v>161</v>
      </c>
      <c r="G26" s="33" t="s">
        <v>161</v>
      </c>
      <c r="H26" s="21"/>
      <c r="I26" s="42" t="s">
        <v>20</v>
      </c>
      <c r="J26" s="40"/>
      <c r="K26"/>
      <c r="L26"/>
      <c r="M26"/>
    </row>
    <row r="27" spans="1:13" x14ac:dyDescent="0.25">
      <c r="A27" s="32">
        <v>26</v>
      </c>
      <c r="B27" s="39" t="s">
        <v>129</v>
      </c>
      <c r="C27" s="35" t="s">
        <v>109</v>
      </c>
      <c r="D27" s="36">
        <v>363</v>
      </c>
      <c r="E27" s="36">
        <v>317</v>
      </c>
      <c r="F27" s="36" t="s">
        <v>161</v>
      </c>
      <c r="G27" s="58" t="s">
        <v>161</v>
      </c>
      <c r="H27" s="36"/>
      <c r="I27" s="42" t="s">
        <v>20</v>
      </c>
      <c r="J27" s="40"/>
    </row>
    <row r="28" spans="1:13" x14ac:dyDescent="0.25">
      <c r="A28" s="32">
        <v>27</v>
      </c>
      <c r="B28" s="23" t="s">
        <v>88</v>
      </c>
      <c r="C28" s="18" t="s">
        <v>54</v>
      </c>
      <c r="D28" s="21">
        <v>328</v>
      </c>
      <c r="E28" s="37">
        <v>312</v>
      </c>
      <c r="F28" s="21" t="s">
        <v>160</v>
      </c>
      <c r="G28" s="33" t="s">
        <v>161</v>
      </c>
      <c r="H28" s="21"/>
      <c r="I28" s="43" t="s">
        <v>29</v>
      </c>
      <c r="J28" s="40"/>
    </row>
    <row r="29" spans="1:13" x14ac:dyDescent="0.25">
      <c r="A29" s="32">
        <v>28</v>
      </c>
      <c r="B29" s="39" t="s">
        <v>130</v>
      </c>
      <c r="C29" s="35" t="s">
        <v>58</v>
      </c>
      <c r="D29" s="36">
        <v>337</v>
      </c>
      <c r="E29" s="36">
        <v>310</v>
      </c>
      <c r="F29" s="36" t="s">
        <v>160</v>
      </c>
      <c r="G29" s="58" t="s">
        <v>161</v>
      </c>
      <c r="H29" s="36"/>
      <c r="I29" s="43" t="s">
        <v>29</v>
      </c>
      <c r="J29" s="40"/>
    </row>
    <row r="30" spans="1:13" x14ac:dyDescent="0.25">
      <c r="A30" s="32">
        <v>29</v>
      </c>
      <c r="B30" s="23" t="s">
        <v>74</v>
      </c>
      <c r="C30" s="18" t="s">
        <v>56</v>
      </c>
      <c r="D30" s="37">
        <v>323</v>
      </c>
      <c r="E30" s="37">
        <v>300</v>
      </c>
      <c r="F30" s="21" t="s">
        <v>160</v>
      </c>
      <c r="G30" s="34"/>
      <c r="H30" s="21" t="s">
        <v>136</v>
      </c>
      <c r="I30" s="42" t="s">
        <v>20</v>
      </c>
      <c r="J30" s="40"/>
    </row>
    <row r="31" spans="1:13" x14ac:dyDescent="0.25">
      <c r="A31" s="32">
        <v>30</v>
      </c>
      <c r="B31" s="23" t="s">
        <v>135</v>
      </c>
      <c r="C31" s="18" t="s">
        <v>127</v>
      </c>
      <c r="D31" s="21">
        <v>357</v>
      </c>
      <c r="E31" s="36">
        <v>300</v>
      </c>
      <c r="F31" s="36" t="s">
        <v>160</v>
      </c>
      <c r="G31" s="48"/>
      <c r="H31" s="36" t="s">
        <v>137</v>
      </c>
      <c r="I31" s="43" t="s">
        <v>29</v>
      </c>
      <c r="J31" s="40"/>
    </row>
    <row r="32" spans="1:13" x14ac:dyDescent="0.25">
      <c r="A32" s="32">
        <v>31</v>
      </c>
      <c r="B32" s="23" t="s">
        <v>119</v>
      </c>
      <c r="C32" s="18" t="s">
        <v>120</v>
      </c>
      <c r="D32" s="37">
        <v>311</v>
      </c>
      <c r="E32" s="37">
        <v>290</v>
      </c>
      <c r="F32" s="21" t="s">
        <v>161</v>
      </c>
      <c r="G32" s="34"/>
      <c r="H32" s="21" t="s">
        <v>138</v>
      </c>
      <c r="I32" s="43" t="s">
        <v>29</v>
      </c>
      <c r="J32" s="40"/>
    </row>
    <row r="33" spans="1:13" x14ac:dyDescent="0.25">
      <c r="A33" s="32">
        <v>32</v>
      </c>
      <c r="B33" s="39" t="s">
        <v>131</v>
      </c>
      <c r="C33" s="35" t="s">
        <v>108</v>
      </c>
      <c r="D33" s="36">
        <v>324</v>
      </c>
      <c r="E33" s="47">
        <v>290</v>
      </c>
      <c r="F33" s="36" t="s">
        <v>160</v>
      </c>
      <c r="G33" s="53"/>
      <c r="H33" s="36" t="s">
        <v>139</v>
      </c>
      <c r="I33" s="42" t="s">
        <v>20</v>
      </c>
      <c r="J33" s="40"/>
    </row>
    <row r="34" spans="1:13" s="14" customFormat="1" x14ac:dyDescent="0.25">
      <c r="A34" s="32">
        <v>33</v>
      </c>
      <c r="B34" s="23" t="s">
        <v>78</v>
      </c>
      <c r="C34" s="18" t="s">
        <v>26</v>
      </c>
      <c r="D34" s="37">
        <v>295</v>
      </c>
      <c r="E34" s="37">
        <v>281</v>
      </c>
      <c r="F34" s="21" t="s">
        <v>160</v>
      </c>
      <c r="G34" s="34"/>
      <c r="H34" s="21"/>
      <c r="I34" s="42" t="s">
        <v>20</v>
      </c>
      <c r="J34" s="40"/>
      <c r="K34"/>
      <c r="L34"/>
      <c r="M34"/>
    </row>
    <row r="35" spans="1:13" s="14" customFormat="1" x14ac:dyDescent="0.25">
      <c r="A35" s="32">
        <v>34</v>
      </c>
      <c r="B35" s="23" t="s">
        <v>124</v>
      </c>
      <c r="C35" s="18" t="s">
        <v>123</v>
      </c>
      <c r="D35" s="37">
        <v>281</v>
      </c>
      <c r="E35" s="37">
        <v>277</v>
      </c>
      <c r="F35" s="21" t="s">
        <v>160</v>
      </c>
      <c r="G35" s="33"/>
      <c r="H35" s="22"/>
      <c r="I35" s="43" t="s">
        <v>29</v>
      </c>
      <c r="J35" s="40"/>
      <c r="K35"/>
      <c r="L35"/>
      <c r="M35"/>
    </row>
    <row r="36" spans="1:13" s="14" customFormat="1" x14ac:dyDescent="0.25">
      <c r="A36" s="32">
        <v>35</v>
      </c>
      <c r="B36" s="39" t="s">
        <v>80</v>
      </c>
      <c r="C36" s="35" t="s">
        <v>60</v>
      </c>
      <c r="D36" s="36">
        <v>291</v>
      </c>
      <c r="E36" s="36">
        <v>276</v>
      </c>
      <c r="F36" s="36" t="s">
        <v>160</v>
      </c>
      <c r="G36" s="48"/>
      <c r="H36" s="36"/>
      <c r="I36" s="43" t="s">
        <v>29</v>
      </c>
      <c r="J36" s="40"/>
      <c r="K36"/>
      <c r="L36"/>
      <c r="M36"/>
    </row>
    <row r="37" spans="1:13" x14ac:dyDescent="0.25">
      <c r="A37" s="32">
        <v>36</v>
      </c>
      <c r="B37" s="39" t="s">
        <v>116</v>
      </c>
      <c r="C37" s="35" t="s">
        <v>115</v>
      </c>
      <c r="D37" s="36">
        <v>291</v>
      </c>
      <c r="E37" s="36">
        <v>272</v>
      </c>
      <c r="F37" s="36" t="s">
        <v>160</v>
      </c>
      <c r="G37" s="36"/>
      <c r="H37" s="36"/>
      <c r="I37" s="43" t="s">
        <v>29</v>
      </c>
      <c r="J37" s="40"/>
    </row>
    <row r="38" spans="1:13" x14ac:dyDescent="0.25">
      <c r="A38" s="32">
        <v>37</v>
      </c>
      <c r="B38" s="23" t="s">
        <v>22</v>
      </c>
      <c r="C38" s="18" t="s">
        <v>23</v>
      </c>
      <c r="D38" s="37">
        <v>265</v>
      </c>
      <c r="E38" s="37">
        <v>264</v>
      </c>
      <c r="F38" s="21" t="s">
        <v>7</v>
      </c>
      <c r="G38" s="22"/>
      <c r="H38" s="22"/>
      <c r="I38" s="42" t="s">
        <v>20</v>
      </c>
    </row>
    <row r="39" spans="1:13" x14ac:dyDescent="0.25">
      <c r="A39" s="32">
        <v>38</v>
      </c>
      <c r="B39" s="23" t="s">
        <v>76</v>
      </c>
      <c r="C39" s="18" t="s">
        <v>57</v>
      </c>
      <c r="D39" s="37">
        <v>274</v>
      </c>
      <c r="E39" s="37">
        <v>257</v>
      </c>
      <c r="F39" s="21" t="s">
        <v>160</v>
      </c>
      <c r="G39" s="21"/>
      <c r="H39" s="21"/>
      <c r="I39" s="43" t="s">
        <v>29</v>
      </c>
    </row>
    <row r="40" spans="1:13" x14ac:dyDescent="0.25">
      <c r="A40" s="32">
        <v>39</v>
      </c>
      <c r="B40" s="23" t="s">
        <v>134</v>
      </c>
      <c r="C40" s="18" t="s">
        <v>62</v>
      </c>
      <c r="D40" s="37">
        <v>276</v>
      </c>
      <c r="E40" s="37">
        <v>249</v>
      </c>
      <c r="F40" s="21" t="s">
        <v>160</v>
      </c>
      <c r="G40" s="22"/>
      <c r="H40" s="22"/>
      <c r="I40" s="43" t="s">
        <v>29</v>
      </c>
    </row>
    <row r="41" spans="1:13" x14ac:dyDescent="0.25">
      <c r="A41" s="32">
        <v>40</v>
      </c>
      <c r="B41" s="23" t="s">
        <v>132</v>
      </c>
      <c r="C41" s="18" t="s">
        <v>122</v>
      </c>
      <c r="D41" s="37">
        <v>271</v>
      </c>
      <c r="E41" s="37">
        <v>248</v>
      </c>
      <c r="F41" s="21" t="s">
        <v>160</v>
      </c>
      <c r="G41" s="22"/>
      <c r="H41" s="22"/>
      <c r="I41" s="43" t="s">
        <v>29</v>
      </c>
    </row>
    <row r="42" spans="1:13" x14ac:dyDescent="0.25">
      <c r="A42" s="32">
        <v>41</v>
      </c>
      <c r="B42" s="39" t="s">
        <v>91</v>
      </c>
      <c r="C42" s="35" t="s">
        <v>63</v>
      </c>
      <c r="D42" s="36">
        <v>183</v>
      </c>
      <c r="E42" s="36">
        <v>173</v>
      </c>
      <c r="F42" s="36" t="s">
        <v>158</v>
      </c>
      <c r="G42" s="36"/>
      <c r="H42" s="36"/>
      <c r="I42" s="42" t="s">
        <v>20</v>
      </c>
    </row>
    <row r="43" spans="1:13" x14ac:dyDescent="0.25">
      <c r="A43" s="32">
        <v>42</v>
      </c>
      <c r="B43" s="23" t="s">
        <v>82</v>
      </c>
      <c r="C43" s="18" t="s">
        <v>64</v>
      </c>
      <c r="D43" s="21">
        <v>173</v>
      </c>
      <c r="E43" s="36">
        <v>165</v>
      </c>
      <c r="F43" s="36" t="s">
        <v>160</v>
      </c>
      <c r="G43" s="36"/>
      <c r="H43" s="36"/>
      <c r="I43" s="20" t="s">
        <v>19</v>
      </c>
    </row>
    <row r="44" spans="1:13" x14ac:dyDescent="0.25">
      <c r="A44" s="32">
        <v>43</v>
      </c>
      <c r="B44" s="39" t="s">
        <v>83</v>
      </c>
      <c r="C44" s="35" t="s">
        <v>65</v>
      </c>
      <c r="D44" s="36">
        <v>156</v>
      </c>
      <c r="E44" s="36">
        <v>151</v>
      </c>
      <c r="F44" s="36" t="s">
        <v>160</v>
      </c>
      <c r="G44" s="36"/>
      <c r="H44" s="36"/>
      <c r="I44" s="43" t="s">
        <v>29</v>
      </c>
    </row>
    <row r="45" spans="1:13" x14ac:dyDescent="0.25">
      <c r="A45" s="32">
        <v>44</v>
      </c>
      <c r="B45" s="23" t="s">
        <v>100</v>
      </c>
      <c r="C45" s="18" t="s">
        <v>101</v>
      </c>
      <c r="D45" s="37">
        <v>166</v>
      </c>
      <c r="E45" s="37">
        <v>148</v>
      </c>
      <c r="F45" s="36" t="s">
        <v>160</v>
      </c>
      <c r="G45" s="21"/>
      <c r="H45" s="21"/>
      <c r="I45" s="43" t="s">
        <v>29</v>
      </c>
    </row>
    <row r="46" spans="1:13" x14ac:dyDescent="0.25">
      <c r="A46" s="32">
        <v>45</v>
      </c>
      <c r="B46" s="23" t="s">
        <v>117</v>
      </c>
      <c r="C46" s="18" t="s">
        <v>118</v>
      </c>
      <c r="D46" s="37">
        <v>152</v>
      </c>
      <c r="E46" s="37">
        <v>143</v>
      </c>
      <c r="F46" s="21" t="s">
        <v>160</v>
      </c>
      <c r="G46" s="21"/>
      <c r="H46" s="21"/>
      <c r="I46" s="43" t="s">
        <v>29</v>
      </c>
    </row>
    <row r="47" spans="1:13" x14ac:dyDescent="0.25">
      <c r="A47" s="32">
        <v>46</v>
      </c>
      <c r="B47" s="39" t="s">
        <v>114</v>
      </c>
      <c r="C47" s="35" t="s">
        <v>113</v>
      </c>
      <c r="D47" s="36">
        <v>144</v>
      </c>
      <c r="E47" s="36">
        <v>128</v>
      </c>
      <c r="F47" s="36" t="s">
        <v>160</v>
      </c>
      <c r="G47" s="36"/>
      <c r="H47" s="36"/>
      <c r="I47" s="43" t="s">
        <v>29</v>
      </c>
    </row>
    <row r="48" spans="1:13" x14ac:dyDescent="0.25">
      <c r="A48" s="32">
        <v>47</v>
      </c>
      <c r="B48" s="23" t="s">
        <v>126</v>
      </c>
      <c r="C48" s="18" t="s">
        <v>125</v>
      </c>
      <c r="D48" s="37">
        <v>122</v>
      </c>
      <c r="E48" s="37">
        <v>114</v>
      </c>
      <c r="F48" s="21" t="s">
        <v>161</v>
      </c>
      <c r="G48" s="21"/>
      <c r="H48" s="21"/>
      <c r="I48" s="43" t="s">
        <v>29</v>
      </c>
    </row>
    <row r="49" spans="1:9" x14ac:dyDescent="0.25">
      <c r="A49" s="32">
        <v>48</v>
      </c>
      <c r="B49" s="39" t="s">
        <v>81</v>
      </c>
      <c r="C49" s="35" t="s">
        <v>61</v>
      </c>
      <c r="D49" s="36">
        <v>104</v>
      </c>
      <c r="E49" s="36">
        <v>96</v>
      </c>
      <c r="F49" s="36" t="s">
        <v>160</v>
      </c>
      <c r="G49" s="36"/>
      <c r="H49" s="36"/>
      <c r="I49" s="42" t="s">
        <v>20</v>
      </c>
    </row>
    <row r="50" spans="1:9" x14ac:dyDescent="0.25">
      <c r="A50" s="32">
        <v>49</v>
      </c>
      <c r="B50" s="39" t="s">
        <v>142</v>
      </c>
      <c r="C50" s="35" t="s">
        <v>8</v>
      </c>
      <c r="D50" s="36">
        <v>86</v>
      </c>
      <c r="E50" s="36">
        <v>78</v>
      </c>
      <c r="F50" s="36" t="s">
        <v>6</v>
      </c>
      <c r="G50" s="36"/>
      <c r="H50" s="36"/>
      <c r="I50" s="42" t="s">
        <v>20</v>
      </c>
    </row>
    <row r="51" spans="1:9" x14ac:dyDescent="0.25">
      <c r="A51" s="32">
        <v>50</v>
      </c>
      <c r="B51" s="23" t="s">
        <v>85</v>
      </c>
      <c r="C51" s="18" t="s">
        <v>67</v>
      </c>
      <c r="D51" s="21">
        <v>73</v>
      </c>
      <c r="E51" s="36">
        <v>69</v>
      </c>
      <c r="F51" s="36" t="s">
        <v>160</v>
      </c>
      <c r="G51" s="36"/>
      <c r="H51" s="36"/>
      <c r="I51" s="42" t="s">
        <v>20</v>
      </c>
    </row>
    <row r="52" spans="1:9" x14ac:dyDescent="0.25">
      <c r="A52" s="32">
        <v>51</v>
      </c>
      <c r="B52" s="23" t="s">
        <v>79</v>
      </c>
      <c r="C52" s="18" t="s">
        <v>99</v>
      </c>
      <c r="D52" s="37">
        <v>57</v>
      </c>
      <c r="E52" s="37">
        <v>46</v>
      </c>
      <c r="F52" s="21" t="s">
        <v>160</v>
      </c>
      <c r="G52" s="21"/>
      <c r="H52" s="21"/>
      <c r="I52" s="42" t="s">
        <v>20</v>
      </c>
    </row>
    <row r="53" spans="1:9" x14ac:dyDescent="0.25">
      <c r="A53" s="32">
        <v>52</v>
      </c>
      <c r="B53" s="23" t="s">
        <v>104</v>
      </c>
      <c r="C53" s="18" t="s">
        <v>105</v>
      </c>
      <c r="D53" s="37">
        <v>34</v>
      </c>
      <c r="E53" s="37">
        <v>30</v>
      </c>
      <c r="F53" s="21" t="s">
        <v>160</v>
      </c>
      <c r="G53" s="21"/>
      <c r="H53" s="21"/>
      <c r="I53" s="43" t="s">
        <v>29</v>
      </c>
    </row>
    <row r="54" spans="1:9" x14ac:dyDescent="0.25">
      <c r="A54" s="32">
        <v>53</v>
      </c>
      <c r="B54" s="23" t="s">
        <v>75</v>
      </c>
      <c r="C54" s="18" t="s">
        <v>9</v>
      </c>
      <c r="D54" s="37">
        <v>31</v>
      </c>
      <c r="E54" s="37">
        <v>28</v>
      </c>
      <c r="F54" s="21" t="s">
        <v>6</v>
      </c>
      <c r="G54" s="21"/>
      <c r="H54" s="21"/>
      <c r="I54" s="42" t="s">
        <v>20</v>
      </c>
    </row>
    <row r="55" spans="1:9" x14ac:dyDescent="0.25">
      <c r="A55" s="32">
        <v>54</v>
      </c>
      <c r="B55" s="39" t="s">
        <v>133</v>
      </c>
      <c r="C55" s="35" t="s">
        <v>121</v>
      </c>
      <c r="D55" s="36">
        <v>8</v>
      </c>
      <c r="E55" s="36">
        <v>8</v>
      </c>
      <c r="F55" s="36" t="s">
        <v>160</v>
      </c>
      <c r="G55" s="36"/>
      <c r="H55" s="36"/>
      <c r="I55" s="43" t="s">
        <v>29</v>
      </c>
    </row>
  </sheetData>
  <autoFilter ref="A1:I55">
    <sortState ref="A2:I55">
      <sortCondition descending="1" ref="E1:E55"/>
    </sortState>
  </autoFilter>
  <sortState ref="B2:I35">
    <sortCondition descending="1" ref="E2:E35"/>
  </sortState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I15" sqref="I15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6" width="14.7109375" customWidth="1"/>
  </cols>
  <sheetData>
    <row r="1" spans="1:6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15</v>
      </c>
      <c r="F1" s="5" t="s">
        <v>33</v>
      </c>
    </row>
    <row r="2" spans="1:6" x14ac:dyDescent="0.25">
      <c r="A2" s="32">
        <v>1</v>
      </c>
      <c r="B2" s="23" t="s">
        <v>14</v>
      </c>
      <c r="C2" s="18" t="s">
        <v>17</v>
      </c>
      <c r="D2" s="37">
        <v>709</v>
      </c>
      <c r="E2" s="37">
        <v>684</v>
      </c>
      <c r="F2" s="21"/>
    </row>
    <row r="3" spans="1:6" x14ac:dyDescent="0.25">
      <c r="A3" s="32">
        <v>2</v>
      </c>
      <c r="B3" s="23" t="s">
        <v>37</v>
      </c>
      <c r="C3" s="18" t="s">
        <v>36</v>
      </c>
      <c r="D3" s="37">
        <v>654</v>
      </c>
      <c r="E3" s="37">
        <v>630</v>
      </c>
      <c r="F3" s="54" t="s">
        <v>140</v>
      </c>
    </row>
    <row r="4" spans="1:6" x14ac:dyDescent="0.25">
      <c r="A4" s="32">
        <v>3</v>
      </c>
      <c r="B4" s="39" t="s">
        <v>107</v>
      </c>
      <c r="C4" s="35" t="s">
        <v>106</v>
      </c>
      <c r="D4" s="36">
        <v>651</v>
      </c>
      <c r="E4" s="36">
        <v>630</v>
      </c>
      <c r="F4" s="54" t="s">
        <v>141</v>
      </c>
    </row>
    <row r="5" spans="1:6" s="14" customFormat="1" x14ac:dyDescent="0.25">
      <c r="A5" s="32">
        <v>4</v>
      </c>
      <c r="B5" s="23" t="s">
        <v>11</v>
      </c>
      <c r="C5" s="18" t="s">
        <v>10</v>
      </c>
      <c r="D5" s="37">
        <v>547</v>
      </c>
      <c r="E5" s="37">
        <v>529</v>
      </c>
      <c r="F5" s="21"/>
    </row>
    <row r="6" spans="1:6" x14ac:dyDescent="0.25">
      <c r="A6" s="32">
        <v>5</v>
      </c>
      <c r="B6" s="23" t="s">
        <v>39</v>
      </c>
      <c r="C6" s="18" t="s">
        <v>38</v>
      </c>
      <c r="D6" s="21">
        <v>527</v>
      </c>
      <c r="E6" s="37">
        <v>515</v>
      </c>
      <c r="F6" s="21"/>
    </row>
    <row r="7" spans="1:6" x14ac:dyDescent="0.25">
      <c r="A7" s="32">
        <v>6</v>
      </c>
      <c r="B7" s="23" t="s">
        <v>24</v>
      </c>
      <c r="C7" s="32" t="s">
        <v>51</v>
      </c>
      <c r="D7" s="44">
        <v>520</v>
      </c>
      <c r="E7" s="37">
        <v>507</v>
      </c>
      <c r="F7" s="37"/>
    </row>
    <row r="8" spans="1:6" s="14" customFormat="1" x14ac:dyDescent="0.25">
      <c r="A8" s="32">
        <v>7</v>
      </c>
      <c r="B8" s="23" t="s">
        <v>128</v>
      </c>
      <c r="C8" s="18" t="s">
        <v>112</v>
      </c>
      <c r="D8" s="21">
        <v>515</v>
      </c>
      <c r="E8" s="37">
        <v>503</v>
      </c>
      <c r="F8" s="21"/>
    </row>
    <row r="9" spans="1:6" x14ac:dyDescent="0.25">
      <c r="A9" s="32">
        <v>8</v>
      </c>
      <c r="B9" s="39" t="s">
        <v>111</v>
      </c>
      <c r="C9" s="35" t="s">
        <v>110</v>
      </c>
      <c r="D9" s="36">
        <v>509</v>
      </c>
      <c r="E9" s="36">
        <v>494</v>
      </c>
      <c r="F9" s="36"/>
    </row>
    <row r="10" spans="1:6" x14ac:dyDescent="0.25">
      <c r="A10" s="32">
        <v>9</v>
      </c>
      <c r="B10" s="23" t="s">
        <v>87</v>
      </c>
      <c r="C10" s="18" t="s">
        <v>52</v>
      </c>
      <c r="D10" s="37">
        <v>505</v>
      </c>
      <c r="E10" s="37">
        <v>467</v>
      </c>
      <c r="F10" s="21"/>
    </row>
    <row r="11" spans="1:6" x14ac:dyDescent="0.25">
      <c r="A11" s="32">
        <v>10</v>
      </c>
      <c r="B11" s="23" t="s">
        <v>12</v>
      </c>
      <c r="C11" s="18" t="s">
        <v>21</v>
      </c>
      <c r="D11" s="37">
        <v>448</v>
      </c>
      <c r="E11" s="37">
        <v>441</v>
      </c>
      <c r="F11" s="21"/>
    </row>
    <row r="12" spans="1:6" s="14" customFormat="1" x14ac:dyDescent="0.25">
      <c r="A12" s="32">
        <v>11</v>
      </c>
      <c r="B12" s="24" t="s">
        <v>68</v>
      </c>
      <c r="C12" s="19" t="s">
        <v>30</v>
      </c>
      <c r="D12" s="38">
        <v>427</v>
      </c>
      <c r="E12" s="37">
        <v>398</v>
      </c>
      <c r="F12" s="49"/>
    </row>
    <row r="13" spans="1:6" s="14" customFormat="1" x14ac:dyDescent="0.25">
      <c r="A13" s="32">
        <v>12</v>
      </c>
      <c r="B13" s="50" t="s">
        <v>90</v>
      </c>
      <c r="C13" s="51" t="s">
        <v>98</v>
      </c>
      <c r="D13" s="47">
        <v>413</v>
      </c>
      <c r="E13" s="36">
        <v>384</v>
      </c>
      <c r="F13" s="47"/>
    </row>
    <row r="14" spans="1:6" x14ac:dyDescent="0.25">
      <c r="A14" s="32">
        <v>13</v>
      </c>
      <c r="B14" s="23" t="s">
        <v>82</v>
      </c>
      <c r="C14" s="18" t="s">
        <v>64</v>
      </c>
      <c r="D14" s="21">
        <v>173</v>
      </c>
      <c r="E14" s="36">
        <v>165</v>
      </c>
      <c r="F14" s="36"/>
    </row>
  </sheetData>
  <sortState ref="B2:E11">
    <sortCondition descending="1" ref="E2:E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H13" sqref="H13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1" customWidth="1"/>
    <col min="5" max="5" width="15.7109375" style="7" customWidth="1"/>
    <col min="6" max="6" width="17.140625" style="1" customWidth="1"/>
    <col min="7" max="7" width="13.28515625" bestFit="1" customWidth="1"/>
  </cols>
  <sheetData>
    <row r="1" spans="1:10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15</v>
      </c>
      <c r="F1" s="5" t="s">
        <v>33</v>
      </c>
    </row>
    <row r="2" spans="1:10" x14ac:dyDescent="0.25">
      <c r="A2" s="32">
        <v>1</v>
      </c>
      <c r="B2" s="23" t="s">
        <v>13</v>
      </c>
      <c r="C2" s="18" t="s">
        <v>25</v>
      </c>
      <c r="D2" s="37">
        <v>470</v>
      </c>
      <c r="E2" s="37">
        <v>460</v>
      </c>
      <c r="F2" s="21"/>
      <c r="G2" s="41"/>
      <c r="H2" s="14"/>
      <c r="I2" s="25"/>
      <c r="J2" s="26"/>
    </row>
    <row r="3" spans="1:10" x14ac:dyDescent="0.25">
      <c r="A3" s="32">
        <v>2</v>
      </c>
      <c r="B3" s="39" t="s">
        <v>34</v>
      </c>
      <c r="C3" s="35" t="s">
        <v>35</v>
      </c>
      <c r="D3" s="36">
        <v>438</v>
      </c>
      <c r="E3" s="36">
        <v>435</v>
      </c>
      <c r="F3" s="36"/>
      <c r="G3" s="40"/>
      <c r="H3" s="14"/>
      <c r="I3" s="14"/>
      <c r="J3" s="26"/>
    </row>
    <row r="4" spans="1:10" s="14" customFormat="1" x14ac:dyDescent="0.25">
      <c r="A4" s="32">
        <v>3</v>
      </c>
      <c r="B4" s="39" t="s">
        <v>103</v>
      </c>
      <c r="C4" s="35" t="s">
        <v>102</v>
      </c>
      <c r="D4" s="36">
        <v>443</v>
      </c>
      <c r="E4" s="36">
        <v>419</v>
      </c>
      <c r="F4" s="36"/>
      <c r="G4" s="40"/>
      <c r="J4" s="26"/>
    </row>
    <row r="5" spans="1:10" s="14" customFormat="1" x14ac:dyDescent="0.25">
      <c r="A5" s="32">
        <v>4</v>
      </c>
      <c r="B5" s="23" t="s">
        <v>27</v>
      </c>
      <c r="C5" s="18" t="s">
        <v>28</v>
      </c>
      <c r="D5" s="37">
        <v>420</v>
      </c>
      <c r="E5" s="37">
        <v>414</v>
      </c>
      <c r="F5" s="21"/>
      <c r="G5" s="40"/>
      <c r="J5" s="26"/>
    </row>
    <row r="6" spans="1:10" s="14" customFormat="1" x14ac:dyDescent="0.25">
      <c r="A6" s="32">
        <v>5</v>
      </c>
      <c r="B6" s="23" t="s">
        <v>71</v>
      </c>
      <c r="C6" s="18" t="s">
        <v>41</v>
      </c>
      <c r="D6" s="37">
        <v>416</v>
      </c>
      <c r="E6" s="37">
        <v>402</v>
      </c>
      <c r="F6" s="21"/>
      <c r="G6" s="40"/>
      <c r="H6"/>
      <c r="I6"/>
      <c r="J6" s="27"/>
    </row>
    <row r="7" spans="1:10" x14ac:dyDescent="0.25">
      <c r="A7" s="32">
        <v>6</v>
      </c>
      <c r="B7" s="23" t="s">
        <v>73</v>
      </c>
      <c r="C7" s="18" t="s">
        <v>31</v>
      </c>
      <c r="D7" s="37">
        <v>424</v>
      </c>
      <c r="E7" s="37">
        <v>373</v>
      </c>
      <c r="F7" s="36"/>
      <c r="G7" s="41"/>
      <c r="H7" s="14"/>
      <c r="I7" s="14"/>
      <c r="J7" s="26"/>
    </row>
    <row r="8" spans="1:10" ht="15" customHeight="1" x14ac:dyDescent="0.3">
      <c r="A8" s="32">
        <v>7</v>
      </c>
      <c r="B8" s="39" t="s">
        <v>84</v>
      </c>
      <c r="C8" s="35" t="s">
        <v>66</v>
      </c>
      <c r="D8" s="36">
        <v>361</v>
      </c>
      <c r="E8" s="36">
        <v>342</v>
      </c>
      <c r="F8" s="36"/>
      <c r="G8" s="40"/>
      <c r="H8" s="15"/>
      <c r="J8" s="13"/>
    </row>
    <row r="9" spans="1:10" s="14" customFormat="1" x14ac:dyDescent="0.25">
      <c r="A9" s="32">
        <v>8</v>
      </c>
      <c r="B9" s="23" t="s">
        <v>77</v>
      </c>
      <c r="C9" s="18" t="s">
        <v>18</v>
      </c>
      <c r="D9" s="37">
        <v>363</v>
      </c>
      <c r="E9" s="37">
        <v>335</v>
      </c>
      <c r="F9" s="21"/>
      <c r="G9" s="40"/>
      <c r="H9"/>
      <c r="I9"/>
      <c r="J9"/>
    </row>
    <row r="10" spans="1:10" x14ac:dyDescent="0.25">
      <c r="A10" s="32">
        <v>9</v>
      </c>
      <c r="B10" s="39" t="s">
        <v>129</v>
      </c>
      <c r="C10" s="35" t="s">
        <v>109</v>
      </c>
      <c r="D10" s="36">
        <v>363</v>
      </c>
      <c r="E10" s="36">
        <v>317</v>
      </c>
      <c r="F10" s="36"/>
      <c r="G10" s="40"/>
    </row>
    <row r="11" spans="1:10" x14ac:dyDescent="0.25">
      <c r="A11" s="32">
        <v>11</v>
      </c>
      <c r="B11" s="39" t="s">
        <v>131</v>
      </c>
      <c r="C11" s="35" t="s">
        <v>108</v>
      </c>
      <c r="D11" s="36">
        <v>324</v>
      </c>
      <c r="E11" s="47">
        <v>290</v>
      </c>
      <c r="F11" s="36" t="s">
        <v>139</v>
      </c>
      <c r="G11" s="40"/>
    </row>
    <row r="12" spans="1:10" x14ac:dyDescent="0.25">
      <c r="A12" s="32">
        <v>10</v>
      </c>
      <c r="B12" s="23" t="s">
        <v>74</v>
      </c>
      <c r="C12" s="18" t="s">
        <v>56</v>
      </c>
      <c r="D12" s="37">
        <v>313</v>
      </c>
      <c r="E12" s="37">
        <v>290</v>
      </c>
      <c r="F12" s="36" t="s">
        <v>162</v>
      </c>
      <c r="G12" s="40"/>
    </row>
    <row r="13" spans="1:10" s="14" customFormat="1" x14ac:dyDescent="0.25">
      <c r="A13" s="32">
        <v>12</v>
      </c>
      <c r="B13" s="23" t="s">
        <v>78</v>
      </c>
      <c r="C13" s="18" t="s">
        <v>26</v>
      </c>
      <c r="D13" s="37">
        <v>295</v>
      </c>
      <c r="E13" s="37">
        <v>280</v>
      </c>
      <c r="F13" s="21"/>
      <c r="G13" s="40"/>
      <c r="H13"/>
      <c r="I13"/>
      <c r="J13"/>
    </row>
    <row r="14" spans="1:10" x14ac:dyDescent="0.25">
      <c r="A14" s="32">
        <v>13</v>
      </c>
      <c r="B14" s="23" t="s">
        <v>22</v>
      </c>
      <c r="C14" s="18" t="s">
        <v>23</v>
      </c>
      <c r="D14" s="37">
        <v>265</v>
      </c>
      <c r="E14" s="37">
        <v>264</v>
      </c>
      <c r="F14" s="21"/>
      <c r="G14" s="1"/>
    </row>
    <row r="15" spans="1:10" x14ac:dyDescent="0.25">
      <c r="A15" s="32">
        <v>14</v>
      </c>
      <c r="B15" s="39" t="s">
        <v>91</v>
      </c>
      <c r="C15" s="35" t="s">
        <v>63</v>
      </c>
      <c r="D15" s="36">
        <v>183</v>
      </c>
      <c r="E15" s="36">
        <v>173</v>
      </c>
      <c r="F15" s="36"/>
      <c r="G15" s="1"/>
    </row>
    <row r="16" spans="1:10" x14ac:dyDescent="0.25">
      <c r="A16" s="32">
        <v>15</v>
      </c>
      <c r="B16" s="39" t="s">
        <v>81</v>
      </c>
      <c r="C16" s="35" t="s">
        <v>61</v>
      </c>
      <c r="D16" s="36">
        <v>104</v>
      </c>
      <c r="E16" s="36">
        <v>96</v>
      </c>
      <c r="F16" s="36"/>
      <c r="G16" s="1"/>
    </row>
    <row r="17" spans="1:7" x14ac:dyDescent="0.25">
      <c r="A17" s="32">
        <v>16</v>
      </c>
      <c r="B17" s="39" t="s">
        <v>142</v>
      </c>
      <c r="C17" s="35" t="s">
        <v>8</v>
      </c>
      <c r="D17" s="36">
        <v>86</v>
      </c>
      <c r="E17" s="36">
        <v>78</v>
      </c>
      <c r="F17" s="36"/>
      <c r="G17" s="1"/>
    </row>
    <row r="18" spans="1:7" x14ac:dyDescent="0.25">
      <c r="A18" s="32">
        <v>17</v>
      </c>
      <c r="B18" s="23" t="s">
        <v>85</v>
      </c>
      <c r="C18" s="18" t="s">
        <v>67</v>
      </c>
      <c r="D18" s="21">
        <v>73</v>
      </c>
      <c r="E18" s="36">
        <v>69</v>
      </c>
      <c r="F18" s="36"/>
      <c r="G18" s="1"/>
    </row>
    <row r="19" spans="1:7" x14ac:dyDescent="0.25">
      <c r="A19" s="32">
        <v>18</v>
      </c>
      <c r="B19" s="23" t="s">
        <v>79</v>
      </c>
      <c r="C19" s="18" t="s">
        <v>99</v>
      </c>
      <c r="D19" s="37">
        <v>57</v>
      </c>
      <c r="E19" s="37">
        <v>46</v>
      </c>
      <c r="F19" s="21"/>
      <c r="G19" s="1"/>
    </row>
    <row r="20" spans="1:7" x14ac:dyDescent="0.25">
      <c r="A20" s="32">
        <v>19</v>
      </c>
      <c r="B20" s="23" t="s">
        <v>75</v>
      </c>
      <c r="C20" s="18" t="s">
        <v>9</v>
      </c>
      <c r="D20" s="37">
        <v>31</v>
      </c>
      <c r="E20" s="37">
        <v>28</v>
      </c>
      <c r="F20" s="21"/>
      <c r="G20" s="1"/>
    </row>
  </sheetData>
  <sortState ref="B2:F19">
    <sortCondition descending="1" ref="E2:E1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E20" sqref="E20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6" width="15" style="1" customWidth="1"/>
  </cols>
  <sheetData>
    <row r="1" spans="1:9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15</v>
      </c>
      <c r="F1" s="5" t="s">
        <v>33</v>
      </c>
    </row>
    <row r="2" spans="1:9" x14ac:dyDescent="0.25">
      <c r="A2" s="32">
        <v>1</v>
      </c>
      <c r="B2" s="23" t="s">
        <v>86</v>
      </c>
      <c r="C2" s="18" t="s">
        <v>53</v>
      </c>
      <c r="D2" s="37">
        <v>444</v>
      </c>
      <c r="E2" s="37">
        <v>422</v>
      </c>
      <c r="F2" s="21"/>
      <c r="G2" s="14"/>
      <c r="H2" s="14"/>
      <c r="I2" s="26"/>
    </row>
    <row r="3" spans="1:9" x14ac:dyDescent="0.25">
      <c r="A3" s="32">
        <v>2</v>
      </c>
      <c r="B3" s="23" t="s">
        <v>69</v>
      </c>
      <c r="C3" s="18" t="s">
        <v>40</v>
      </c>
      <c r="D3" s="37">
        <v>424</v>
      </c>
      <c r="E3" s="37">
        <v>408</v>
      </c>
      <c r="F3" s="21"/>
      <c r="G3" s="14"/>
      <c r="H3" s="14"/>
      <c r="I3" s="26"/>
    </row>
    <row r="4" spans="1:9" x14ac:dyDescent="0.25">
      <c r="A4" s="32">
        <v>3</v>
      </c>
      <c r="B4" s="23" t="s">
        <v>70</v>
      </c>
      <c r="C4" s="18" t="s">
        <v>42</v>
      </c>
      <c r="D4" s="37">
        <v>397</v>
      </c>
      <c r="E4" s="37">
        <v>372</v>
      </c>
      <c r="F4" s="21"/>
      <c r="G4" s="11"/>
      <c r="H4" s="8"/>
      <c r="I4" s="27"/>
    </row>
    <row r="5" spans="1:9" x14ac:dyDescent="0.25">
      <c r="A5" s="32">
        <v>4</v>
      </c>
      <c r="B5" s="23" t="s">
        <v>72</v>
      </c>
      <c r="C5" s="18" t="s">
        <v>55</v>
      </c>
      <c r="D5" s="37">
        <v>383</v>
      </c>
      <c r="E5" s="37">
        <v>366</v>
      </c>
      <c r="F5" s="21"/>
      <c r="G5" s="11"/>
      <c r="H5" s="8"/>
      <c r="I5" s="27"/>
    </row>
    <row r="6" spans="1:9" s="14" customFormat="1" x14ac:dyDescent="0.25">
      <c r="A6" s="32">
        <v>5</v>
      </c>
      <c r="B6" s="23" t="s">
        <v>89</v>
      </c>
      <c r="C6" s="18" t="s">
        <v>59</v>
      </c>
      <c r="D6" s="37">
        <v>384</v>
      </c>
      <c r="E6" s="37">
        <v>356</v>
      </c>
      <c r="F6" s="21"/>
      <c r="G6"/>
      <c r="H6"/>
      <c r="I6"/>
    </row>
    <row r="7" spans="1:9" x14ac:dyDescent="0.25">
      <c r="A7" s="32">
        <v>6</v>
      </c>
      <c r="B7" s="23" t="s">
        <v>88</v>
      </c>
      <c r="C7" s="18" t="s">
        <v>54</v>
      </c>
      <c r="D7" s="21">
        <v>328</v>
      </c>
      <c r="E7" s="37">
        <v>312</v>
      </c>
      <c r="F7" s="21"/>
    </row>
    <row r="8" spans="1:9" x14ac:dyDescent="0.25">
      <c r="A8" s="32">
        <v>7</v>
      </c>
      <c r="B8" s="39" t="s">
        <v>130</v>
      </c>
      <c r="C8" s="35" t="s">
        <v>58</v>
      </c>
      <c r="D8" s="36">
        <v>337</v>
      </c>
      <c r="E8" s="36">
        <v>310</v>
      </c>
      <c r="F8" s="36"/>
    </row>
    <row r="9" spans="1:9" x14ac:dyDescent="0.25">
      <c r="A9" s="32">
        <v>8</v>
      </c>
      <c r="B9" s="23" t="s">
        <v>135</v>
      </c>
      <c r="C9" s="18" t="s">
        <v>127</v>
      </c>
      <c r="D9" s="21">
        <v>357</v>
      </c>
      <c r="E9" s="36">
        <v>300</v>
      </c>
      <c r="F9" s="36"/>
    </row>
    <row r="10" spans="1:9" x14ac:dyDescent="0.25">
      <c r="A10" s="32">
        <v>9</v>
      </c>
      <c r="B10" s="23" t="s">
        <v>119</v>
      </c>
      <c r="C10" s="18" t="s">
        <v>120</v>
      </c>
      <c r="D10" s="37">
        <v>311</v>
      </c>
      <c r="E10" s="37">
        <v>290</v>
      </c>
      <c r="F10" s="21"/>
    </row>
    <row r="11" spans="1:9" s="14" customFormat="1" x14ac:dyDescent="0.25">
      <c r="A11" s="32">
        <v>10</v>
      </c>
      <c r="B11" s="23" t="s">
        <v>124</v>
      </c>
      <c r="C11" s="18" t="s">
        <v>123</v>
      </c>
      <c r="D11" s="37">
        <v>281</v>
      </c>
      <c r="E11" s="37">
        <v>277</v>
      </c>
      <c r="F11" s="21"/>
      <c r="G11"/>
      <c r="H11"/>
      <c r="I11"/>
    </row>
    <row r="12" spans="1:9" s="14" customFormat="1" x14ac:dyDescent="0.25">
      <c r="A12" s="32">
        <v>11</v>
      </c>
      <c r="B12" s="39" t="s">
        <v>80</v>
      </c>
      <c r="C12" s="35" t="s">
        <v>60</v>
      </c>
      <c r="D12" s="36">
        <v>291</v>
      </c>
      <c r="E12" s="36">
        <v>276</v>
      </c>
      <c r="F12" s="36"/>
      <c r="G12"/>
      <c r="H12"/>
      <c r="I12"/>
    </row>
    <row r="13" spans="1:9" x14ac:dyDescent="0.25">
      <c r="A13" s="32">
        <v>12</v>
      </c>
      <c r="B13" s="39" t="s">
        <v>116</v>
      </c>
      <c r="C13" s="35" t="s">
        <v>115</v>
      </c>
      <c r="D13" s="36">
        <v>291</v>
      </c>
      <c r="E13" s="36">
        <v>272</v>
      </c>
      <c r="F13" s="36"/>
    </row>
    <row r="14" spans="1:9" x14ac:dyDescent="0.25">
      <c r="A14" s="32">
        <v>13</v>
      </c>
      <c r="B14" s="23" t="s">
        <v>76</v>
      </c>
      <c r="C14" s="18" t="s">
        <v>57</v>
      </c>
      <c r="D14" s="37">
        <v>274</v>
      </c>
      <c r="E14" s="37">
        <v>257</v>
      </c>
      <c r="F14" s="21"/>
    </row>
    <row r="15" spans="1:9" x14ac:dyDescent="0.25">
      <c r="A15" s="32">
        <v>14</v>
      </c>
      <c r="B15" s="23" t="s">
        <v>134</v>
      </c>
      <c r="C15" s="18" t="s">
        <v>62</v>
      </c>
      <c r="D15" s="37">
        <v>276</v>
      </c>
      <c r="E15" s="37">
        <v>249</v>
      </c>
      <c r="F15" s="21"/>
    </row>
    <row r="16" spans="1:9" x14ac:dyDescent="0.25">
      <c r="A16" s="32">
        <v>15</v>
      </c>
      <c r="B16" s="23" t="s">
        <v>132</v>
      </c>
      <c r="C16" s="18" t="s">
        <v>122</v>
      </c>
      <c r="D16" s="37">
        <v>271</v>
      </c>
      <c r="E16" s="37">
        <v>248</v>
      </c>
      <c r="F16" s="21"/>
    </row>
    <row r="17" spans="1:6" x14ac:dyDescent="0.25">
      <c r="A17" s="32">
        <v>16</v>
      </c>
      <c r="B17" s="39" t="s">
        <v>83</v>
      </c>
      <c r="C17" s="35" t="s">
        <v>65</v>
      </c>
      <c r="D17" s="36">
        <v>156</v>
      </c>
      <c r="E17" s="36">
        <v>151</v>
      </c>
      <c r="F17" s="36"/>
    </row>
    <row r="18" spans="1:6" x14ac:dyDescent="0.25">
      <c r="A18" s="32">
        <v>17</v>
      </c>
      <c r="B18" s="23" t="s">
        <v>100</v>
      </c>
      <c r="C18" s="18" t="s">
        <v>101</v>
      </c>
      <c r="D18" s="37">
        <v>166</v>
      </c>
      <c r="E18" s="37">
        <v>148</v>
      </c>
      <c r="F18" s="36"/>
    </row>
    <row r="19" spans="1:6" x14ac:dyDescent="0.25">
      <c r="A19" s="32">
        <v>18</v>
      </c>
      <c r="B19" s="23" t="s">
        <v>117</v>
      </c>
      <c r="C19" s="18" t="s">
        <v>118</v>
      </c>
      <c r="D19" s="37">
        <v>152</v>
      </c>
      <c r="E19" s="37">
        <v>143</v>
      </c>
      <c r="F19" s="21"/>
    </row>
    <row r="20" spans="1:6" x14ac:dyDescent="0.25">
      <c r="A20" s="32">
        <v>19</v>
      </c>
      <c r="B20" s="39" t="s">
        <v>114</v>
      </c>
      <c r="C20" s="35" t="s">
        <v>113</v>
      </c>
      <c r="D20" s="36">
        <v>144</v>
      </c>
      <c r="E20" s="36">
        <v>128</v>
      </c>
      <c r="F20" s="36"/>
    </row>
    <row r="21" spans="1:6" x14ac:dyDescent="0.25">
      <c r="A21" s="32">
        <v>20</v>
      </c>
      <c r="B21" s="23" t="s">
        <v>126</v>
      </c>
      <c r="C21" s="18" t="s">
        <v>125</v>
      </c>
      <c r="D21" s="37">
        <v>122</v>
      </c>
      <c r="E21" s="37">
        <v>114</v>
      </c>
      <c r="F21" s="21"/>
    </row>
    <row r="22" spans="1:6" x14ac:dyDescent="0.25">
      <c r="A22" s="32">
        <v>21</v>
      </c>
      <c r="B22" s="23" t="s">
        <v>104</v>
      </c>
      <c r="C22" s="18" t="s">
        <v>105</v>
      </c>
      <c r="D22" s="37">
        <v>34</v>
      </c>
      <c r="E22" s="37">
        <v>30</v>
      </c>
      <c r="F22" s="21"/>
    </row>
    <row r="23" spans="1:6" x14ac:dyDescent="0.25">
      <c r="A23" s="32">
        <v>22</v>
      </c>
      <c r="B23" s="39" t="s">
        <v>133</v>
      </c>
      <c r="C23" s="35" t="s">
        <v>121</v>
      </c>
      <c r="D23" s="36">
        <v>8</v>
      </c>
      <c r="E23" s="36">
        <v>8</v>
      </c>
      <c r="F23" s="36"/>
    </row>
  </sheetData>
  <sortState ref="B2:F4">
    <sortCondition descending="1" ref="D2:D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J14" sqref="J14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7" width="15.7109375" style="7" customWidth="1"/>
    <col min="8" max="8" width="15" style="1" customWidth="1"/>
    <col min="10" max="10" width="10.5703125" customWidth="1"/>
    <col min="12" max="12" width="13.28515625" bestFit="1" customWidth="1"/>
  </cols>
  <sheetData>
    <row r="1" spans="1:12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15</v>
      </c>
      <c r="F1" s="3" t="s">
        <v>4</v>
      </c>
      <c r="G1" s="12" t="s">
        <v>5</v>
      </c>
      <c r="H1" s="5" t="s">
        <v>33</v>
      </c>
      <c r="J1" s="10"/>
      <c r="K1" s="9"/>
    </row>
    <row r="2" spans="1:12" x14ac:dyDescent="0.25">
      <c r="A2" s="59">
        <v>1</v>
      </c>
      <c r="B2" s="32" t="s">
        <v>96</v>
      </c>
      <c r="C2" s="59" t="s">
        <v>92</v>
      </c>
      <c r="D2" s="61">
        <v>737</v>
      </c>
      <c r="E2" s="61">
        <v>711</v>
      </c>
      <c r="F2" s="45" t="s">
        <v>7</v>
      </c>
      <c r="G2" s="45"/>
      <c r="H2" s="21"/>
      <c r="I2" s="6" t="s">
        <v>16</v>
      </c>
      <c r="J2" s="15"/>
      <c r="K2" s="17"/>
      <c r="L2" s="16"/>
    </row>
    <row r="3" spans="1:12" x14ac:dyDescent="0.25">
      <c r="A3" s="60"/>
      <c r="B3" s="32" t="s">
        <v>97</v>
      </c>
      <c r="C3" s="60"/>
      <c r="D3" s="62"/>
      <c r="E3" s="62"/>
      <c r="F3" s="46" t="s">
        <v>6</v>
      </c>
      <c r="G3" s="46"/>
      <c r="H3" s="21"/>
      <c r="I3" s="16"/>
    </row>
    <row r="4" spans="1:12" s="14" customFormat="1" x14ac:dyDescent="0.25">
      <c r="A4" s="59">
        <v>2</v>
      </c>
      <c r="B4" s="32" t="s">
        <v>94</v>
      </c>
      <c r="C4" s="59" t="s">
        <v>93</v>
      </c>
      <c r="D4" s="59">
        <v>547</v>
      </c>
      <c r="E4" s="61">
        <v>528</v>
      </c>
      <c r="F4" s="45" t="s">
        <v>6</v>
      </c>
      <c r="G4" s="45"/>
      <c r="H4" s="21"/>
      <c r="I4" s="6"/>
      <c r="J4" s="15"/>
      <c r="K4" s="17"/>
      <c r="L4" s="16"/>
    </row>
    <row r="5" spans="1:12" x14ac:dyDescent="0.25">
      <c r="A5" s="60"/>
      <c r="B5" s="32" t="s">
        <v>95</v>
      </c>
      <c r="C5" s="60"/>
      <c r="D5" s="60"/>
      <c r="E5" s="62"/>
      <c r="F5" s="46" t="s">
        <v>158</v>
      </c>
      <c r="G5" s="46"/>
      <c r="H5" s="21"/>
    </row>
    <row r="6" spans="1:12" x14ac:dyDescent="0.25">
      <c r="A6" s="59">
        <v>3</v>
      </c>
      <c r="B6" s="32" t="s">
        <v>148</v>
      </c>
      <c r="C6" s="59" t="s">
        <v>143</v>
      </c>
      <c r="D6" s="61">
        <v>389</v>
      </c>
      <c r="E6" s="61">
        <v>386</v>
      </c>
      <c r="F6" s="45" t="s">
        <v>6</v>
      </c>
      <c r="G6" s="45"/>
      <c r="H6" s="21"/>
    </row>
    <row r="7" spans="1:12" x14ac:dyDescent="0.25">
      <c r="A7" s="60"/>
      <c r="B7" s="32" t="s">
        <v>149</v>
      </c>
      <c r="C7" s="60"/>
      <c r="D7" s="62"/>
      <c r="E7" s="62"/>
      <c r="F7" s="46" t="s">
        <v>160</v>
      </c>
      <c r="G7" s="46"/>
      <c r="H7" s="21"/>
    </row>
    <row r="8" spans="1:12" x14ac:dyDescent="0.25">
      <c r="A8" s="59">
        <v>4</v>
      </c>
      <c r="B8" s="32" t="s">
        <v>150</v>
      </c>
      <c r="C8" s="59" t="s">
        <v>144</v>
      </c>
      <c r="D8" s="61">
        <v>347</v>
      </c>
      <c r="E8" s="61">
        <v>339</v>
      </c>
      <c r="F8" s="45" t="s">
        <v>161</v>
      </c>
      <c r="G8" s="45"/>
      <c r="H8" s="21"/>
    </row>
    <row r="9" spans="1:12" x14ac:dyDescent="0.25">
      <c r="A9" s="60"/>
      <c r="B9" s="32" t="s">
        <v>151</v>
      </c>
      <c r="C9" s="60"/>
      <c r="D9" s="62"/>
      <c r="E9" s="62"/>
      <c r="F9" s="46" t="s">
        <v>161</v>
      </c>
      <c r="G9" s="46"/>
      <c r="H9" s="21"/>
    </row>
    <row r="10" spans="1:12" x14ac:dyDescent="0.25">
      <c r="A10" s="59">
        <v>5</v>
      </c>
      <c r="B10" s="32" t="s">
        <v>152</v>
      </c>
      <c r="C10" s="59" t="s">
        <v>145</v>
      </c>
      <c r="D10" s="59">
        <v>299</v>
      </c>
      <c r="E10" s="61">
        <v>277</v>
      </c>
      <c r="F10" s="45" t="s">
        <v>6</v>
      </c>
      <c r="G10" s="45"/>
      <c r="H10" s="21"/>
    </row>
    <row r="11" spans="1:12" x14ac:dyDescent="0.25">
      <c r="A11" s="60"/>
      <c r="B11" s="32" t="s">
        <v>153</v>
      </c>
      <c r="C11" s="60"/>
      <c r="D11" s="60"/>
      <c r="E11" s="62"/>
      <c r="F11" s="46">
        <v>1</v>
      </c>
      <c r="G11" s="46"/>
      <c r="H11" s="21"/>
    </row>
    <row r="12" spans="1:12" x14ac:dyDescent="0.25">
      <c r="A12" s="59">
        <v>6</v>
      </c>
      <c r="B12" s="32" t="s">
        <v>154</v>
      </c>
      <c r="C12" s="59" t="s">
        <v>146</v>
      </c>
      <c r="D12" s="61">
        <v>226</v>
      </c>
      <c r="E12" s="61">
        <v>205</v>
      </c>
      <c r="F12" s="45" t="s">
        <v>160</v>
      </c>
      <c r="G12" s="45"/>
      <c r="H12" s="21"/>
    </row>
    <row r="13" spans="1:12" x14ac:dyDescent="0.25">
      <c r="A13" s="60"/>
      <c r="B13" s="32" t="s">
        <v>155</v>
      </c>
      <c r="C13" s="60"/>
      <c r="D13" s="62"/>
      <c r="E13" s="62"/>
      <c r="F13" s="46" t="s">
        <v>160</v>
      </c>
      <c r="G13" s="46"/>
      <c r="H13" s="21"/>
    </row>
    <row r="14" spans="1:12" x14ac:dyDescent="0.25">
      <c r="A14" s="59">
        <v>7</v>
      </c>
      <c r="B14" s="32" t="s">
        <v>156</v>
      </c>
      <c r="C14" s="59" t="s">
        <v>147</v>
      </c>
      <c r="D14" s="61">
        <v>94</v>
      </c>
      <c r="E14" s="61">
        <v>81</v>
      </c>
      <c r="F14" s="45" t="s">
        <v>160</v>
      </c>
      <c r="G14" s="45"/>
      <c r="H14" s="21"/>
    </row>
    <row r="15" spans="1:12" x14ac:dyDescent="0.25">
      <c r="A15" s="60"/>
      <c r="B15" s="32" t="s">
        <v>157</v>
      </c>
      <c r="C15" s="60"/>
      <c r="D15" s="62"/>
      <c r="E15" s="62"/>
      <c r="F15" s="46" t="s">
        <v>160</v>
      </c>
      <c r="G15" s="46"/>
      <c r="H15" s="21"/>
    </row>
  </sheetData>
  <mergeCells count="28">
    <mergeCell ref="C6:C7"/>
    <mergeCell ref="D6:D7"/>
    <mergeCell ref="E6:E7"/>
    <mergeCell ref="A2:A3"/>
    <mergeCell ref="A4:A5"/>
    <mergeCell ref="A6:A7"/>
    <mergeCell ref="C2:C3"/>
    <mergeCell ref="D2:D3"/>
    <mergeCell ref="E2:E3"/>
    <mergeCell ref="C4:C5"/>
    <mergeCell ref="D4:D5"/>
    <mergeCell ref="E4:E5"/>
    <mergeCell ref="A8:A9"/>
    <mergeCell ref="C8:C9"/>
    <mergeCell ref="D8:D9"/>
    <mergeCell ref="E8:E9"/>
    <mergeCell ref="A10:A11"/>
    <mergeCell ref="C10:C11"/>
    <mergeCell ref="D10:D11"/>
    <mergeCell ref="E10:E11"/>
    <mergeCell ref="A12:A13"/>
    <mergeCell ref="C12:C13"/>
    <mergeCell ref="D12:D13"/>
    <mergeCell ref="E12:E13"/>
    <mergeCell ref="A14:A15"/>
    <mergeCell ref="C14:C15"/>
    <mergeCell ref="D14:D15"/>
    <mergeCell ref="E14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ABS</vt:lpstr>
      <vt:lpstr>MIX</vt:lpstr>
      <vt:lpstr>CW</vt:lpstr>
      <vt:lpstr>PH</vt:lpstr>
      <vt:lpstr>Multi</vt:lpstr>
      <vt:lpstr>ABS!_Hlk52801503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EW2A</cp:lastModifiedBy>
  <cp:lastPrinted>2019-08-06T15:14:20Z</cp:lastPrinted>
  <dcterms:created xsi:type="dcterms:W3CDTF">2015-08-13T12:20:45Z</dcterms:created>
  <dcterms:modified xsi:type="dcterms:W3CDTF">2025-10-07T08:27:11Z</dcterms:modified>
</cp:coreProperties>
</file>